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05" windowWidth="9225" windowHeight="9660" tabRatio="945" activeTab="0"/>
  </bookViews>
  <sheets>
    <sheet name="1.1.2 unweighted" sheetId="1" r:id="rId1"/>
    <sheet name="1.1.2 weighted to pop" sheetId="2" r:id="rId2"/>
    <sheet name="1.1.3" sheetId="3" r:id="rId3"/>
    <sheet name="1.1.4" sheetId="4" r:id="rId4"/>
    <sheet name="1.1.5" sheetId="5" r:id="rId5"/>
    <sheet name="2.1.4" sheetId="6" r:id="rId6"/>
    <sheet name="2.1.5" sheetId="7" r:id="rId7"/>
    <sheet name="2.1.6" sheetId="8" r:id="rId8"/>
    <sheet name="2.1.7" sheetId="9" r:id="rId9"/>
    <sheet name="2.1.8" sheetId="10" r:id="rId10"/>
    <sheet name="2.1.9" sheetId="11" r:id="rId11"/>
    <sheet name="2.2.2" sheetId="12" r:id="rId12"/>
    <sheet name="3.1.1" sheetId="13" r:id="rId13"/>
    <sheet name="3.2.1" sheetId="14" r:id="rId14"/>
    <sheet name="3.2.2" sheetId="15" r:id="rId15"/>
    <sheet name="3.3.1" sheetId="16" r:id="rId16"/>
    <sheet name="3.3.2" sheetId="17" r:id="rId17"/>
    <sheet name="3.3.3" sheetId="18" r:id="rId18"/>
    <sheet name="3.3.4" sheetId="19" r:id="rId19"/>
    <sheet name="3.4.1" sheetId="20" r:id="rId20"/>
    <sheet name="3.5.1" sheetId="21" r:id="rId21"/>
  </sheets>
  <definedNames>
    <definedName name="_xlnm.Print_Area" localSheetId="5">'2.1.4'!$A$1:$D$29</definedName>
    <definedName name="_xlnm.Print_Area" localSheetId="10">'2.1.9'!$A$1:$N$33</definedName>
    <definedName name="_xlnm.Print_Area" localSheetId="12">'3.1.1'!$A$1:$F$55</definedName>
    <definedName name="_xlnm.Print_Area" localSheetId="13">'3.2.1'!$A$1:$K$54</definedName>
    <definedName name="_xlnm.Print_Area" localSheetId="19">'3.4.1'!$A$1:$D$51</definedName>
  </definedNames>
  <calcPr fullCalcOnLoad="1"/>
</workbook>
</file>

<file path=xl/sharedStrings.xml><?xml version="1.0" encoding="utf-8"?>
<sst xmlns="http://schemas.openxmlformats.org/spreadsheetml/2006/main" count="8276" uniqueCount="374">
  <si>
    <t>Region</t>
  </si>
  <si>
    <t>Ethnicity</t>
  </si>
  <si>
    <t>Language</t>
  </si>
  <si>
    <t>Religion</t>
  </si>
  <si>
    <t>Rural</t>
  </si>
  <si>
    <t>Christianity</t>
  </si>
  <si>
    <t>Islam</t>
  </si>
  <si>
    <t>Total</t>
  </si>
  <si>
    <t>Male, 0-2 years</t>
  </si>
  <si>
    <t>Male, 3-4 years</t>
  </si>
  <si>
    <t>Male, 5-9 years</t>
  </si>
  <si>
    <t>Male, 10-14 years</t>
  </si>
  <si>
    <t>Male, 15-17 years</t>
  </si>
  <si>
    <t>Female, 0-2 years</t>
  </si>
  <si>
    <t>Female, 3-4 years</t>
  </si>
  <si>
    <t>Female, 5-9 years</t>
  </si>
  <si>
    <t>Female, 10-14 years</t>
  </si>
  <si>
    <t>No deprivations</t>
  </si>
  <si>
    <t>2005 or latest since 2000*</t>
  </si>
  <si>
    <t>Last available between 1990 and 1995*</t>
  </si>
  <si>
    <t>Number of children in relevant age cohort, (estimates in 1,000s)</t>
  </si>
  <si>
    <t>Of which experiencing ‘severe’ deprivation, %</t>
  </si>
  <si>
    <t>1. Shelter</t>
  </si>
  <si>
    <t>2. Sanitation</t>
  </si>
  <si>
    <t>3. Water</t>
  </si>
  <si>
    <t>4. Information</t>
  </si>
  <si>
    <t>5. Food</t>
  </si>
  <si>
    <t>6. Education</t>
  </si>
  <si>
    <t>7. Health</t>
  </si>
  <si>
    <t>Two severe deprivations</t>
  </si>
  <si>
    <t xml:space="preserve">Table 2.1.5 Change in the incidence/prevalence of severe deprivations over the last decade among children </t>
  </si>
  <si>
    <t>Country</t>
  </si>
  <si>
    <t>Of which experiencing ‘less severe’ deprivation, %</t>
  </si>
  <si>
    <t>a) Incidence (prevalence) of deprivation</t>
  </si>
  <si>
    <t>b) The incidence of the most frequent combinations of deprivations</t>
  </si>
  <si>
    <t>The most frequent case of any deprivation*</t>
  </si>
  <si>
    <t>Two most frequent combinations*</t>
  </si>
  <si>
    <t>Two second most frequent combinations*</t>
  </si>
  <si>
    <t>Three most frequent combinations*</t>
  </si>
  <si>
    <t>Three second most frequent combinations*</t>
  </si>
  <si>
    <t>The most frequent associate of food*</t>
  </si>
  <si>
    <t>The most frequent associate of education*</t>
  </si>
  <si>
    <t>The most frequent associate of health*</t>
  </si>
  <si>
    <t>c) The incidence of multiple deprivations</t>
  </si>
  <si>
    <t>Only one (any) deprivation</t>
  </si>
  <si>
    <t>Two of any deprivations</t>
  </si>
  <si>
    <t>Three of any deprivations</t>
  </si>
  <si>
    <t>Four of any deprivations</t>
  </si>
  <si>
    <t>Five of any deprivations</t>
  </si>
  <si>
    <t>Six of any deprivations</t>
  </si>
  <si>
    <t>Seven of any deprivations</t>
  </si>
  <si>
    <t>Table 2.1.4 Child poverty as multiple deprivations (most recent MICS/DHS survey)</t>
  </si>
  <si>
    <t>Odds ratio of child having</t>
  </si>
  <si>
    <t xml:space="preserve">not even 'less severe' deprivations </t>
  </si>
  <si>
    <t>at least two 'severe' deprivations</t>
  </si>
  <si>
    <t>Individual dimension</t>
  </si>
  <si>
    <t>Sex and age</t>
  </si>
  <si>
    <t>Female, 15-17 years (Ref)</t>
  </si>
  <si>
    <t>Household dimension</t>
  </si>
  <si>
    <t xml:space="preserve">Household size </t>
  </si>
  <si>
    <t xml:space="preserve">  Less than 3 (Ref)</t>
  </si>
  <si>
    <t xml:space="preserve">  3-4 members</t>
  </si>
  <si>
    <t xml:space="preserve">  5-6 members</t>
  </si>
  <si>
    <t xml:space="preserve">  7+</t>
  </si>
  <si>
    <t>Education of Head of Household</t>
  </si>
  <si>
    <t xml:space="preserve">  None </t>
  </si>
  <si>
    <t xml:space="preserve">  Primary</t>
  </si>
  <si>
    <t xml:space="preserve">  Secondary+ (Ref)</t>
  </si>
  <si>
    <t>Gender of the head of the household</t>
  </si>
  <si>
    <t xml:space="preserve">  Male (Ref)</t>
  </si>
  <si>
    <t xml:space="preserve">  Female</t>
  </si>
  <si>
    <t>Wealth index quintiles</t>
  </si>
  <si>
    <t xml:space="preserve">  Q1 (poorest)</t>
  </si>
  <si>
    <t xml:space="preserve">  Q2</t>
  </si>
  <si>
    <t xml:space="preserve">  Q3</t>
  </si>
  <si>
    <t xml:space="preserve">  Q4</t>
  </si>
  <si>
    <t xml:space="preserve">  Q5 (Ref)</t>
  </si>
  <si>
    <t>Work (among hholds with children)</t>
  </si>
  <si>
    <t xml:space="preserve">  Both parents working</t>
  </si>
  <si>
    <t>..</t>
  </si>
  <si>
    <t xml:space="preserve">  None of the parents are working</t>
  </si>
  <si>
    <t xml:space="preserve">  No adult in primary working age (18-54)</t>
  </si>
  <si>
    <t xml:space="preserve">  At least one child under 15 working</t>
  </si>
  <si>
    <t>Illness and disability in the household</t>
  </si>
  <si>
    <t xml:space="preserve">  Adult(s) with chronic illness</t>
  </si>
  <si>
    <t xml:space="preserve">  Child/children with disability</t>
  </si>
  <si>
    <t xml:space="preserve">Family vulnerability (not mutually exclusive categories)  </t>
  </si>
  <si>
    <t xml:space="preserve">  Single parent</t>
  </si>
  <si>
    <t xml:space="preserve">  Orphan child in household</t>
  </si>
  <si>
    <t xml:space="preserve">  High dependency ratio (4+children per adult)</t>
  </si>
  <si>
    <t>Geographic dimension</t>
  </si>
  <si>
    <t>Residence</t>
  </si>
  <si>
    <t>Urban (Ref)</t>
  </si>
  <si>
    <t>Table 2.1.7 Odds ratios for the probability that children will or will not experience deprivations (2005 or last available year)</t>
  </si>
  <si>
    <t xml:space="preserve">  Elder (70+) person in household</t>
  </si>
  <si>
    <t>Table 1.1.2a Mapping poverty determinants and child outcomes in survey data</t>
  </si>
  <si>
    <t xml:space="preserve"> </t>
  </si>
  <si>
    <t>Place of residence</t>
  </si>
  <si>
    <t>Child severe shelter deprivation</t>
  </si>
  <si>
    <t>Sanitation deprivation</t>
  </si>
  <si>
    <t>Water deprivation</t>
  </si>
  <si>
    <t>Information deprivation</t>
  </si>
  <si>
    <t>Food deprivation</t>
  </si>
  <si>
    <t>Education deprivation</t>
  </si>
  <si>
    <t>Health deprivation</t>
  </si>
  <si>
    <t>Household size</t>
  </si>
  <si>
    <t>Education level of Head of Household</t>
  </si>
  <si>
    <t>Sex of Head of Household</t>
  </si>
  <si>
    <t>Household wealth quintile</t>
  </si>
  <si>
    <t>At least one adult of primary working age in household</t>
  </si>
  <si>
    <t>Working child in household</t>
  </si>
  <si>
    <t>Adult with chronic illness in household</t>
  </si>
  <si>
    <t>Disabled child in household</t>
  </si>
  <si>
    <t>Single parent (adult) household</t>
  </si>
  <si>
    <t>Orphan child in household</t>
  </si>
  <si>
    <t>High dependency ratio (4+ children per adult)</t>
  </si>
  <si>
    <t>Elder person (70+) in household</t>
  </si>
  <si>
    <t>Has health insurance</t>
  </si>
  <si>
    <t>Child 0-5 years, birth not registered</t>
  </si>
  <si>
    <t>Barisal</t>
  </si>
  <si>
    <t>Chittagong</t>
  </si>
  <si>
    <t>Dhaka</t>
  </si>
  <si>
    <t>Khulna</t>
  </si>
  <si>
    <t>Rajshahi</t>
  </si>
  <si>
    <t>Sylhet</t>
  </si>
  <si>
    <t>Urban</t>
  </si>
  <si>
    <t>Tribal</t>
  </si>
  <si>
    <t>Not deprived</t>
  </si>
  <si>
    <t>Deprived</t>
  </si>
  <si>
    <t>No data</t>
  </si>
  <si>
    <t>&lt;3 members</t>
  </si>
  <si>
    <t>3-4 members</t>
  </si>
  <si>
    <t>5-6 members</t>
  </si>
  <si>
    <t>7+ members</t>
  </si>
  <si>
    <t>None</t>
  </si>
  <si>
    <t>Primary</t>
  </si>
  <si>
    <t>Secondary</t>
  </si>
  <si>
    <t>Non-standard</t>
  </si>
  <si>
    <t>Male</t>
  </si>
  <si>
    <t>Female</t>
  </si>
  <si>
    <t>Poorest</t>
  </si>
  <si>
    <t>Second</t>
  </si>
  <si>
    <t>Middle</t>
  </si>
  <si>
    <t>Fourth</t>
  </si>
  <si>
    <t>Richest</t>
  </si>
  <si>
    <t>Bengali</t>
  </si>
  <si>
    <t>Chakma</t>
  </si>
  <si>
    <t>Saontal</t>
  </si>
  <si>
    <t>Marma</t>
  </si>
  <si>
    <t>Tripura</t>
  </si>
  <si>
    <t>Other</t>
  </si>
  <si>
    <t>Garo</t>
  </si>
  <si>
    <t>Buddhism</t>
  </si>
  <si>
    <t>Hinduism</t>
  </si>
  <si>
    <t>Secular-nonreligious-Agnostic-Atheist</t>
  </si>
  <si>
    <t>DK or Other</t>
  </si>
  <si>
    <t>No</t>
  </si>
  <si>
    <t>Yes</t>
  </si>
  <si>
    <t>Count</t>
  </si>
  <si>
    <t>Number of children</t>
  </si>
  <si>
    <t>child severe shelter deprivation</t>
  </si>
  <si>
    <t>Severe sanitation deprivation</t>
  </si>
  <si>
    <t>not deprived</t>
  </si>
  <si>
    <t>deprived</t>
  </si>
  <si>
    <t>Severe water deprivation</t>
  </si>
  <si>
    <t>Severe information deprivation</t>
  </si>
  <si>
    <t>Child severe food deprivation</t>
  </si>
  <si>
    <t>Severe Education deprivation</t>
  </si>
  <si>
    <t>child severe health deprivation</t>
  </si>
  <si>
    <t>&lt; 3 members</t>
  </si>
  <si>
    <t>7+</t>
  </si>
  <si>
    <t>Adult of primary working age in household</t>
  </si>
  <si>
    <t>Adult(s) with chronic illness in household</t>
  </si>
  <si>
    <t>Birth registered?</t>
  </si>
  <si>
    <t>Note: Part 1 of 3 for Table 1.1.2</t>
  </si>
  <si>
    <t>Table 1.1.2b Mapping poverty determinants and child outcomes in survey data</t>
  </si>
  <si>
    <t>Boys, aged 0 to 4 years</t>
  </si>
  <si>
    <t>Boys, 0-4 yrs, stunted</t>
  </si>
  <si>
    <t>Boys, 0-4 yrs, underweight</t>
  </si>
  <si>
    <t>Boys, 0-4 yrs, wasting</t>
  </si>
  <si>
    <t>Boys, 0-4 yrs, had diarrhoea</t>
  </si>
  <si>
    <t>Boys, 0-4 yrs, had fever</t>
  </si>
  <si>
    <t>.</t>
  </si>
  <si>
    <t>Boys aged 0 to 4 years</t>
  </si>
  <si>
    <t>Boy, 0-4 yrs, had diarrhoea</t>
  </si>
  <si>
    <t>Boy, 0-4 yrs, had fever</t>
  </si>
  <si>
    <t>Note: Part 2 of 3 for Table 1.1.2</t>
  </si>
  <si>
    <t>Table 1.1.2c Mapping poverty determinants and child outcomes in survey data</t>
  </si>
  <si>
    <t>Girls, aged 0 to 4 years</t>
  </si>
  <si>
    <t>Girls, 0-4 yrs, stunted</t>
  </si>
  <si>
    <t>Girls, 0-4 yrs, underweight</t>
  </si>
  <si>
    <t>Girls, 0-4 yrs, wasting</t>
  </si>
  <si>
    <t>Girls, 0-4 yrs, had diarrhoea</t>
  </si>
  <si>
    <t>Girls, 0-4 yrs, had fever</t>
  </si>
  <si>
    <t>Girls aged 0 to 4 years</t>
  </si>
  <si>
    <t>Girl, 0-4 yrs, had diarrhoea</t>
  </si>
  <si>
    <t>Girl, 0-4 yrs, had fever</t>
  </si>
  <si>
    <t>Note: Part 3 of 3 for Table 1.1.2</t>
  </si>
  <si>
    <t>Table 1.1.4 Working table: Number of females in Survey</t>
  </si>
  <si>
    <t>Number in the survey by age group</t>
  </si>
  <si>
    <t>0-2</t>
  </si>
  <si>
    <t>3-4</t>
  </si>
  <si>
    <t>5-9</t>
  </si>
  <si>
    <t>10-14</t>
  </si>
  <si>
    <t>15-17</t>
  </si>
  <si>
    <t>18-24</t>
  </si>
  <si>
    <t>25-49</t>
  </si>
  <si>
    <t>50+</t>
  </si>
  <si>
    <t>Highest education level</t>
  </si>
  <si>
    <t>DK</t>
  </si>
  <si>
    <t>No education</t>
  </si>
  <si>
    <t>Preschool</t>
  </si>
  <si>
    <t>Higher</t>
  </si>
  <si>
    <t>Non standard</t>
  </si>
  <si>
    <t>Table 1.1.5 Working table: Number of males in Survey</t>
  </si>
  <si>
    <t>%</t>
  </si>
  <si>
    <t>National</t>
  </si>
  <si>
    <t>no data</t>
  </si>
  <si>
    <t>5. Food (no data)</t>
  </si>
  <si>
    <t>Shelter</t>
  </si>
  <si>
    <t>Shelter/Information</t>
  </si>
  <si>
    <t>Shelter/Sanitation</t>
  </si>
  <si>
    <t>Table 2.1.6 Correlates of severe child deprivations (by individual, households and geographic dimensions in 2005 or last available year</t>
  </si>
  <si>
    <t>At least one severe deprivation</t>
  </si>
  <si>
    <t>At least two severe deprivations</t>
  </si>
  <si>
    <t>Number of Children in sample</t>
  </si>
  <si>
    <t>Number</t>
  </si>
  <si>
    <t>Age group by sex</t>
  </si>
  <si>
    <t>Female, 15-17 years</t>
  </si>
  <si>
    <t>Definitions: Orphan children are considered those for whom one or both biological parents are dead.</t>
  </si>
  <si>
    <t>National average</t>
  </si>
  <si>
    <t>Table 2.1.8 Prevalence of severe deprivations by region and residence</t>
  </si>
  <si>
    <t>Sanitation</t>
  </si>
  <si>
    <t>Water</t>
  </si>
  <si>
    <t>Information</t>
  </si>
  <si>
    <t>Food</t>
  </si>
  <si>
    <t>Education</t>
  </si>
  <si>
    <t>Health</t>
  </si>
  <si>
    <t>(no data)</t>
  </si>
  <si>
    <t>Bottom asset quintile</t>
  </si>
  <si>
    <t>Two or more deprivations</t>
  </si>
  <si>
    <t>First four deprivations (S,S,W,I)</t>
  </si>
  <si>
    <t>Last three deprivations (F,E,H)</t>
  </si>
  <si>
    <t>Table 2.1.9 Correlation between different indicators for child poverty/disparity</t>
  </si>
  <si>
    <t>Table 3.1.1 Child nutrition outcome and its correlates (by individual, households and geographic dimensions in 2005 or most recent year)</t>
  </si>
  <si>
    <t>Food deprivation (anthropometric failure)</t>
  </si>
  <si>
    <t>Male, 0-3 mths</t>
  </si>
  <si>
    <t>Male, 4-6 mths</t>
  </si>
  <si>
    <t>Male, 7-12 mths</t>
  </si>
  <si>
    <t>Male, 13-23 mths</t>
  </si>
  <si>
    <t>Male, 24-35 mths</t>
  </si>
  <si>
    <t>Male, 36 mths+</t>
  </si>
  <si>
    <t>Female, 0-3 mths</t>
  </si>
  <si>
    <t>Female, 4-6 mths</t>
  </si>
  <si>
    <t>Female, 7-12 mths</t>
  </si>
  <si>
    <t>Female, 13-23 mths</t>
  </si>
  <si>
    <t>Female, 24-35 mths</t>
  </si>
  <si>
    <t>Female, 36 mths+</t>
  </si>
  <si>
    <t>Stunted</t>
  </si>
  <si>
    <t>Underweight</t>
  </si>
  <si>
    <t>Wasting</t>
  </si>
  <si>
    <t>Table 3.2.1 Young child health outcomes, related care and correlates (by individual, households and geographic dimensions in 2005 or most recent year).</t>
  </si>
  <si>
    <t>Child had diarrhoea in last 2 weeks</t>
  </si>
  <si>
    <t>Had diarrhoea and received ORS or increased fluids, and continued feeding</t>
  </si>
  <si>
    <t>Child had ARI</t>
  </si>
  <si>
    <t>Children with ARI received antibiotics</t>
  </si>
  <si>
    <t>Child aged 0-4</t>
  </si>
  <si>
    <t>Education level of head of household</t>
  </si>
  <si>
    <t>Child with disability in household</t>
  </si>
  <si>
    <t>Per 1000</t>
  </si>
  <si>
    <t>Child had fever in last 2 weeks ( no data)</t>
  </si>
  <si>
    <t>Table 3.2.2 Adolescent health outcomes, care and correlates (by individual, households and geographic dimensions in 2005 or most recent year)</t>
  </si>
  <si>
    <t>Comprehensive knowledge of HIV prevention</t>
  </si>
  <si>
    <t>Aged 15 to 24</t>
  </si>
  <si>
    <t>Birth in last 2 years and received counselling for prevention of MCT of HIV</t>
  </si>
  <si>
    <t>Woman aged 15-49 who gave birth in the 2 years preceding the survey</t>
  </si>
  <si>
    <t>Female, 15-24</t>
  </si>
  <si>
    <t>Female, 25-49</t>
  </si>
  <si>
    <t>Table 3.3.1 Birth registration and its correlates (individual, HH and geog. dimensions in 2005 or most recent)</t>
  </si>
  <si>
    <t>Number of children whose birth is not registered</t>
  </si>
  <si>
    <t>Birth not registered due to cost, distance or fear of penalty</t>
  </si>
  <si>
    <t>Children aged 0-59 months</t>
  </si>
  <si>
    <t>% of all unregistered births</t>
  </si>
  <si>
    <t>Table 3.3.2 Orphanhood, child vulnerability and their correlates  (by individual, households and geographic dimensions in  2005 or most recent year)</t>
  </si>
  <si>
    <t>Orphans and vulnerable children</t>
  </si>
  <si>
    <t>Of which are orphans</t>
  </si>
  <si>
    <t>Number of children aged 0-17 years</t>
  </si>
  <si>
    <t>% of OVC</t>
  </si>
  <si>
    <t>Table 3.3.3 Child labour and its correlates (by individual, households and geographic dimensions in 2005 or most recent year)</t>
  </si>
  <si>
    <t>Total child labour</t>
  </si>
  <si>
    <t>Paid work outside the home</t>
  </si>
  <si>
    <t>Children aged 5-14 years</t>
  </si>
  <si>
    <t>Age groups for child labour</t>
  </si>
  <si>
    <t>Boys, 5-11 years</t>
  </si>
  <si>
    <t>Boys, 12-14 years</t>
  </si>
  <si>
    <t>Girls, 5-11 years</t>
  </si>
  <si>
    <t>Girls, 12-14 years</t>
  </si>
  <si>
    <t>Still at school</t>
  </si>
  <si>
    <t>% of children</t>
  </si>
  <si>
    <t>Table 3.3.4 Early marriage and its correlates (by individual, household and geographic dimensions in 2005 or most recent year)</t>
  </si>
  <si>
    <t>Age at marriage</t>
  </si>
  <si>
    <t>Women aged 15-49 years</t>
  </si>
  <si>
    <t>Married before age 15</t>
  </si>
  <si>
    <t>Married before age 18</t>
  </si>
  <si>
    <t>Age in five year groups</t>
  </si>
  <si>
    <t>15-19</t>
  </si>
  <si>
    <t>20-24</t>
  </si>
  <si>
    <t>25-29</t>
  </si>
  <si>
    <t>30-34</t>
  </si>
  <si>
    <t>35-39</t>
  </si>
  <si>
    <t>40-44</t>
  </si>
  <si>
    <t>45-49</t>
  </si>
  <si>
    <t>Table 3.4.1 School attendance and correlates (by individual, households and geographic dimensions in 2005 or most recent year)</t>
  </si>
  <si>
    <t>Enrolled in school</t>
  </si>
  <si>
    <t>Age</t>
  </si>
  <si>
    <t>Sex</t>
  </si>
  <si>
    <t>3.5.1 Access to social protection and its correlates by individual, households and geographic dimensions (2005 or most recent year)</t>
  </si>
  <si>
    <t>Women aged 15-49</t>
  </si>
  <si>
    <t>Child received free medication</t>
  </si>
  <si>
    <t>Children requiring medication</t>
  </si>
  <si>
    <t>Women covered by health insurance</t>
  </si>
  <si>
    <t>Households or population covered by any form of social protection</t>
  </si>
  <si>
    <t>No mortality data on the MICS dataset</t>
  </si>
  <si>
    <t xml:space="preserve">  Non-standard</t>
  </si>
  <si>
    <t>Bengali (Ref)</t>
  </si>
  <si>
    <t>Islam (Ref)</t>
  </si>
  <si>
    <t>Dhaka (Ref)</t>
  </si>
  <si>
    <t xml:space="preserve">Table 1.1.3 Estimated numbers of children affected by deprivations targeted by the MDGs </t>
  </si>
  <si>
    <t>Country, survey, year, unit</t>
  </si>
  <si>
    <t>Number of</t>
  </si>
  <si>
    <t>Total number of</t>
  </si>
  <si>
    <t xml:space="preserve">hholds with such children or youth  </t>
  </si>
  <si>
    <t xml:space="preserve">girls or </t>
  </si>
  <si>
    <t xml:space="preserve">boys or men of this age </t>
  </si>
  <si>
    <t xml:space="preserve">girls aged </t>
  </si>
  <si>
    <t>boys aged</t>
  </si>
  <si>
    <t>House-holds</t>
  </si>
  <si>
    <t xml:space="preserve">girls </t>
  </si>
  <si>
    <t xml:space="preserve">boys aged </t>
  </si>
  <si>
    <t>women of this  age</t>
  </si>
  <si>
    <t xml:space="preserve">0-17 </t>
  </si>
  <si>
    <t>0-17</t>
  </si>
  <si>
    <t xml:space="preserve">aged 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</si>
  <si>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</si>
  <si>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</si>
  <si>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</si>
  <si>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</si>
  <si>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</si>
  <si>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</si>
  <si>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</si>
  <si>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</si>
  <si>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</si>
  <si>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</si>
  <si>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in this category</t>
  </si>
  <si>
    <t>not in this category</t>
  </si>
  <si>
    <t>in these households</t>
  </si>
  <si>
    <t>in the sample or national estimate</t>
  </si>
  <si>
    <t>A. Nutrition poor</t>
  </si>
  <si>
    <t>1. Underweight children under five years of age (MDG 1 Indicator 4)</t>
  </si>
  <si>
    <t>B. Education poor</t>
  </si>
  <si>
    <t xml:space="preserve">2. Enrolled in primary education (MDG 2 and 3 Indicator 6 and 9) </t>
  </si>
  <si>
    <t>3. Completing the final year of primary education in proper age (MDG 2, Indicator 7 proxy)</t>
  </si>
  <si>
    <t>x</t>
  </si>
  <si>
    <t>4. Attending  primary and secondary school in proper age (MDG 3, Indicator 9)</t>
  </si>
  <si>
    <t>C. Health poor</t>
  </si>
  <si>
    <t>5. Children died  under age one  (MDG 4, Indicator 12)</t>
  </si>
  <si>
    <t>6. Children died  between ages one and  five (MDG 4, Indicator 13 proxy)</t>
  </si>
  <si>
    <t>7. Number of 1 year-olds immunised against measles</t>
  </si>
  <si>
    <t>8. 15-24 years with comprehensive correct knowledge of HIV/AIDS (MDG Goal 7 Indicator 30)</t>
  </si>
  <si>
    <t>9. Households and/or children with sustainable access to an improved water source (MDG Goal 7 Indicator 30)</t>
  </si>
  <si>
    <t>10. Households and/or children with access to improved sanitation (MDG Goal 7 Indicator 31)</t>
  </si>
  <si>
    <t>Indicators 3,4,5 and 6 cannot be computed as they are ratios.</t>
  </si>
  <si>
    <t>NB: No data on nutrition in Bangladesh MICS3</t>
  </si>
  <si>
    <t>* Data talen from Gordon et al (2003) Child Poverty in the Developing World, Bristol: Policy Press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</si>
</sst>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2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3" fontId="4" fillId="0" borderId="0" xfId="0" applyNumberFormat="1" applyFont="1" applyAlignment="1">
      <alignment/>
    </xf>
    <xf numFmtId="3" fontId="27" fillId="0" borderId="0" xfId="0" applyNumberFormat="1" applyFont="1" applyBorder="1" applyAlignment="1">
      <alignment horizontal="left"/>
    </xf>
    <xf numFmtId="3" fontId="1" fillId="0" borderId="0" xfId="0" applyNumberFormat="1" applyFont="1" applyAlignment="1">
      <alignment/>
    </xf>
    <xf numFmtId="3" fontId="28" fillId="0" borderId="0" xfId="0" applyNumberFormat="1" applyFont="1" applyBorder="1" applyAlignment="1">
      <alignment vertical="top" wrapText="1"/>
    </xf>
    <xf numFmtId="3" fontId="28" fillId="0" borderId="0" xfId="0" applyNumberFormat="1" applyFont="1" applyBorder="1" applyAlignment="1">
      <alignment horizontal="left" vertical="top" wrapText="1"/>
    </xf>
    <xf numFmtId="3" fontId="28" fillId="33" borderId="0" xfId="0" applyNumberFormat="1" applyFont="1" applyFill="1" applyBorder="1" applyAlignment="1">
      <alignment horizontal="left" vertical="top" wrapText="1"/>
    </xf>
    <xf numFmtId="3" fontId="28" fillId="0" borderId="0" xfId="0" applyNumberFormat="1" applyFont="1" applyBorder="1" applyAlignment="1">
      <alignment/>
    </xf>
    <xf numFmtId="3" fontId="28" fillId="0" borderId="0" xfId="0" applyNumberFormat="1" applyFont="1" applyBorder="1" applyAlignment="1">
      <alignment horizontal="left"/>
    </xf>
    <xf numFmtId="3" fontId="29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2" fontId="29" fillId="0" borderId="0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left"/>
    </xf>
    <xf numFmtId="2" fontId="30" fillId="0" borderId="0" xfId="0" applyNumberFormat="1" applyFont="1" applyBorder="1" applyAlignment="1">
      <alignment vertical="top" wrapText="1"/>
    </xf>
    <xf numFmtId="2" fontId="28" fillId="0" borderId="0" xfId="0" applyNumberFormat="1" applyFont="1" applyBorder="1" applyAlignment="1">
      <alignment vertical="top" wrapText="1"/>
    </xf>
    <xf numFmtId="2" fontId="30" fillId="0" borderId="0" xfId="0" applyNumberFormat="1" applyFont="1" applyBorder="1" applyAlignment="1">
      <alignment horizontal="left" vertical="top" wrapText="1"/>
    </xf>
    <xf numFmtId="2" fontId="28" fillId="0" borderId="0" xfId="0" applyNumberFormat="1" applyFont="1" applyBorder="1" applyAlignment="1">
      <alignment horizontal="left" vertical="top" wrapText="1"/>
    </xf>
    <xf numFmtId="2" fontId="28" fillId="0" borderId="0" xfId="0" applyNumberFormat="1" applyFont="1" applyAlignment="1">
      <alignment horizontal="left"/>
    </xf>
    <xf numFmtId="2" fontId="1" fillId="0" borderId="0" xfId="0" applyNumberFormat="1" applyFont="1" applyBorder="1" applyAlignment="1">
      <alignment wrapText="1"/>
    </xf>
    <xf numFmtId="2" fontId="28" fillId="0" borderId="0" xfId="0" applyNumberFormat="1" applyFont="1" applyBorder="1" applyAlignment="1">
      <alignment/>
    </xf>
    <xf numFmtId="2" fontId="28" fillId="0" borderId="0" xfId="0" applyNumberFormat="1" applyFont="1" applyBorder="1" applyAlignment="1">
      <alignment horizontal="left"/>
    </xf>
    <xf numFmtId="4" fontId="28" fillId="0" borderId="0" xfId="0" applyNumberFormat="1" applyFont="1" applyBorder="1" applyAlignment="1">
      <alignment horizontal="left" vertical="top" wrapText="1"/>
    </xf>
    <xf numFmtId="3" fontId="1" fillId="0" borderId="0" xfId="0" applyNumberFormat="1" applyFont="1" applyAlignment="1">
      <alignment horizontal="left"/>
    </xf>
    <xf numFmtId="2" fontId="28" fillId="0" borderId="0" xfId="0" applyNumberFormat="1" applyFont="1" applyBorder="1" applyAlignment="1">
      <alignment horizontal="center" vertical="top" wrapText="1"/>
    </xf>
    <xf numFmtId="3" fontId="30" fillId="0" borderId="0" xfId="0" applyNumberFormat="1" applyFont="1" applyAlignment="1">
      <alignment horizontal="left"/>
    </xf>
    <xf numFmtId="3" fontId="29" fillId="0" borderId="0" xfId="0" applyNumberFormat="1" applyFont="1" applyBorder="1" applyAlignment="1">
      <alignment horizontal="left"/>
    </xf>
    <xf numFmtId="3" fontId="30" fillId="0" borderId="0" xfId="0" applyNumberFormat="1" applyFont="1" applyBorder="1" applyAlignment="1">
      <alignment horizontal="left" vertical="top" wrapText="1"/>
    </xf>
    <xf numFmtId="3" fontId="28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28" fillId="0" borderId="0" xfId="0" applyNumberFormat="1" applyFont="1" applyFill="1" applyBorder="1" applyAlignment="1">
      <alignment horizontal="left" vertical="top" wrapText="1"/>
    </xf>
    <xf numFmtId="3" fontId="28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 vertical="center"/>
    </xf>
    <xf numFmtId="3" fontId="28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Alignment="1">
      <alignment horizontal="left" wrapText="1"/>
    </xf>
    <xf numFmtId="3" fontId="5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2" fontId="28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 horizontal="left"/>
    </xf>
    <xf numFmtId="3" fontId="47" fillId="0" borderId="0" xfId="0" applyNumberFormat="1" applyFont="1" applyAlignment="1">
      <alignment horizontal="left"/>
    </xf>
    <xf numFmtId="0" fontId="47" fillId="0" borderId="0" xfId="0" applyFont="1" applyAlignment="1">
      <alignment/>
    </xf>
    <xf numFmtId="3" fontId="6" fillId="0" borderId="0" xfId="0" applyNumberFormat="1" applyFont="1" applyAlignment="1">
      <alignment/>
    </xf>
    <xf numFmtId="3" fontId="30" fillId="0" borderId="0" xfId="0" applyNumberFormat="1" applyFont="1" applyBorder="1" applyAlignment="1">
      <alignment vertical="top" wrapText="1"/>
    </xf>
    <xf numFmtId="3" fontId="30" fillId="0" borderId="0" xfId="0" applyNumberFormat="1" applyFont="1" applyFill="1" applyBorder="1" applyAlignment="1">
      <alignment vertical="top" wrapText="1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" fontId="6" fillId="0" borderId="0" xfId="0" applyNumberFormat="1" applyFont="1" applyAlignment="1">
      <alignment horizontal="left"/>
    </xf>
    <xf numFmtId="0" fontId="49" fillId="0" borderId="0" xfId="0" applyFont="1" applyAlignment="1">
      <alignment/>
    </xf>
    <xf numFmtId="0" fontId="0" fillId="0" borderId="0" xfId="0" applyAlignment="1">
      <alignment horizontal="center" vertical="center"/>
    </xf>
    <xf numFmtId="3" fontId="1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left"/>
    </xf>
    <xf numFmtId="1" fontId="47" fillId="0" borderId="0" xfId="0" applyNumberFormat="1" applyFont="1" applyAlignment="1">
      <alignment horizontal="left"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>
      <alignment horizontal="left"/>
    </xf>
    <xf numFmtId="0" fontId="5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vertical="center" wrapText="1"/>
    </xf>
    <xf numFmtId="2" fontId="31" fillId="0" borderId="0" xfId="0" applyNumberFormat="1" applyFont="1" applyAlignment="1">
      <alignment horizontal="left"/>
    </xf>
    <xf numFmtId="2" fontId="31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Alignment="1">
      <alignment horizontal="left"/>
    </xf>
    <xf numFmtId="4" fontId="3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47" fillId="0" borderId="0" xfId="0" applyFont="1" applyAlignment="1">
      <alignment horizontal="left"/>
    </xf>
    <xf numFmtId="3" fontId="10" fillId="0" borderId="0" xfId="0" applyNumberFormat="1" applyFont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3" fontId="8" fillId="0" borderId="10" xfId="52" applyNumberFormat="1" applyBorder="1" applyAlignment="1" applyProtection="1">
      <alignment/>
      <protection locked="0"/>
    </xf>
    <xf numFmtId="3" fontId="9" fillId="0" borderId="0" xfId="0" applyNumberFormat="1" applyFont="1" applyAlignment="1" applyProtection="1">
      <alignment/>
      <protection locked="0"/>
    </xf>
    <xf numFmtId="3" fontId="10" fillId="34" borderId="11" xfId="0" applyNumberFormat="1" applyFont="1" applyFill="1" applyBorder="1" applyAlignment="1" applyProtection="1">
      <alignment vertical="top" wrapText="1"/>
      <protection locked="0"/>
    </xf>
    <xf numFmtId="3" fontId="9" fillId="34" borderId="12" xfId="0" applyNumberFormat="1" applyFont="1" applyFill="1" applyBorder="1" applyAlignment="1" applyProtection="1">
      <alignment horizontal="center" vertical="top" wrapText="1"/>
      <protection locked="0"/>
    </xf>
    <xf numFmtId="3" fontId="9" fillId="34" borderId="13" xfId="0" applyNumberFormat="1" applyFont="1" applyFill="1" applyBorder="1" applyAlignment="1" applyProtection="1">
      <alignment horizontal="center" vertical="top" wrapText="1"/>
      <protection locked="0"/>
    </xf>
    <xf numFmtId="3" fontId="9" fillId="34" borderId="14" xfId="0" applyNumberFormat="1" applyFont="1" applyFill="1" applyBorder="1" applyAlignment="1" applyProtection="1">
      <alignment horizontal="center" vertical="top" wrapText="1"/>
      <protection locked="0"/>
    </xf>
    <xf numFmtId="3" fontId="9" fillId="34" borderId="15" xfId="0" applyNumberFormat="1" applyFont="1" applyFill="1" applyBorder="1" applyAlignment="1" applyProtection="1">
      <alignment vertical="top" wrapText="1"/>
      <protection locked="0"/>
    </xf>
    <xf numFmtId="3" fontId="9" fillId="34" borderId="11" xfId="0" applyNumberFormat="1" applyFont="1" applyFill="1" applyBorder="1" applyAlignment="1" applyProtection="1">
      <alignment horizontal="center" vertical="top" wrapText="1"/>
      <protection locked="0"/>
    </xf>
    <xf numFmtId="3" fontId="9" fillId="34" borderId="16" xfId="0" applyNumberFormat="1" applyFont="1" applyFill="1" applyBorder="1" applyAlignment="1" applyProtection="1">
      <alignment horizontal="center" vertical="top" wrapText="1"/>
      <protection locked="0"/>
    </xf>
    <xf numFmtId="3" fontId="9" fillId="34" borderId="15" xfId="0" applyNumberFormat="1" applyFont="1" applyFill="1" applyBorder="1" applyAlignment="1" applyProtection="1">
      <alignment horizontal="center" vertical="top" wrapText="1"/>
      <protection locked="0"/>
    </xf>
    <xf numFmtId="3" fontId="9" fillId="34" borderId="17" xfId="0" applyNumberFormat="1" applyFont="1" applyFill="1" applyBorder="1" applyAlignment="1" applyProtection="1">
      <alignment horizontal="center" vertical="top" wrapText="1"/>
      <protection locked="0"/>
    </xf>
    <xf numFmtId="3" fontId="9" fillId="34" borderId="18" xfId="0" applyNumberFormat="1" applyFont="1" applyFill="1" applyBorder="1" applyAlignment="1" applyProtection="1">
      <alignment vertical="top" wrapText="1"/>
      <protection locked="0"/>
    </xf>
    <xf numFmtId="3" fontId="9" fillId="34" borderId="18" xfId="0" applyNumberFormat="1" applyFont="1" applyFill="1" applyBorder="1" applyAlignment="1" applyProtection="1">
      <alignment horizontal="center" vertical="top" wrapText="1"/>
      <protection locked="0"/>
    </xf>
    <xf numFmtId="3" fontId="9" fillId="34" borderId="17" xfId="0" applyNumberFormat="1" applyFont="1" applyFill="1" applyBorder="1" applyAlignment="1" applyProtection="1">
      <alignment vertical="top" wrapText="1"/>
      <protection locked="0"/>
    </xf>
    <xf numFmtId="3" fontId="9" fillId="0" borderId="12" xfId="0" applyNumberFormat="1" applyFont="1" applyFill="1" applyBorder="1" applyAlignment="1" applyProtection="1">
      <alignment horizontal="center" vertical="top" wrapText="1"/>
      <protection locked="0"/>
    </xf>
    <xf numFmtId="3" fontId="9" fillId="0" borderId="13" xfId="0" applyNumberFormat="1" applyFont="1" applyFill="1" applyBorder="1" applyAlignment="1" applyProtection="1">
      <alignment horizontal="center" vertical="top" wrapText="1"/>
      <protection locked="0"/>
    </xf>
    <xf numFmtId="3" fontId="9" fillId="0" borderId="14" xfId="0" applyNumberFormat="1" applyFont="1" applyFill="1" applyBorder="1" applyAlignment="1" applyProtection="1">
      <alignment horizontal="center" vertical="top" wrapText="1"/>
      <protection locked="0"/>
    </xf>
    <xf numFmtId="3" fontId="9" fillId="0" borderId="17" xfId="0" applyNumberFormat="1" applyFont="1" applyFill="1" applyBorder="1" applyAlignment="1" applyProtection="1">
      <alignment vertical="top" wrapText="1"/>
      <protection locked="0"/>
    </xf>
    <xf numFmtId="3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29" fillId="0" borderId="0" xfId="0" applyNumberFormat="1" applyFont="1" applyBorder="1" applyAlignment="1">
      <alignment/>
    </xf>
    <xf numFmtId="3" fontId="28" fillId="0" borderId="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 horizontal="center" vertical="center" wrapText="1"/>
    </xf>
    <xf numFmtId="2" fontId="28" fillId="0" borderId="0" xfId="0" applyNumberFormat="1" applyFont="1" applyBorder="1" applyAlignment="1">
      <alignment horizontal="center" vertical="top" wrapText="1"/>
    </xf>
    <xf numFmtId="2" fontId="29" fillId="0" borderId="0" xfId="0" applyNumberFormat="1" applyFont="1" applyAlignment="1">
      <alignment horizontal="left" wrapText="1"/>
    </xf>
    <xf numFmtId="165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238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41.00390625" style="33" customWidth="1"/>
    <col min="2" max="2" width="21.140625" style="33" bestFit="1" customWidth="1"/>
    <col min="3" max="36" width="9.140625" style="33" customWidth="1"/>
    <col min="37" max="16384" width="9.140625" style="34" customWidth="1"/>
  </cols>
  <sheetData>
    <row r="1" spans="1:36" s="43" customFormat="1" ht="15.75">
      <c r="A1" s="41" t="s">
        <v>95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</row>
    <row r="2" spans="1:70" ht="15">
      <c r="A2" s="33" t="s">
        <v>96</v>
      </c>
      <c r="B2" s="33" t="s">
        <v>96</v>
      </c>
      <c r="C2" s="33" t="s">
        <v>0</v>
      </c>
      <c r="I2" s="33" t="s">
        <v>97</v>
      </c>
      <c r="L2" s="33" t="s">
        <v>98</v>
      </c>
      <c r="N2" s="33" t="s">
        <v>99</v>
      </c>
      <c r="P2" s="33" t="s">
        <v>100</v>
      </c>
      <c r="R2" s="33" t="s">
        <v>101</v>
      </c>
      <c r="T2" s="33" t="s">
        <v>102</v>
      </c>
      <c r="U2" s="33" t="s">
        <v>103</v>
      </c>
      <c r="W2" s="33" t="s">
        <v>104</v>
      </c>
      <c r="Y2" s="33" t="s">
        <v>105</v>
      </c>
      <c r="AC2" s="33" t="s">
        <v>106</v>
      </c>
      <c r="AG2" s="33" t="s">
        <v>107</v>
      </c>
      <c r="AI2" s="33" t="s">
        <v>108</v>
      </c>
      <c r="AN2" s="34" t="s">
        <v>1</v>
      </c>
      <c r="AU2" s="34" t="s">
        <v>2</v>
      </c>
      <c r="AV2" s="34" t="s">
        <v>3</v>
      </c>
      <c r="BB2" s="34" t="s">
        <v>109</v>
      </c>
      <c r="BD2" s="34" t="s">
        <v>110</v>
      </c>
      <c r="BF2" s="34" t="s">
        <v>111</v>
      </c>
      <c r="BG2" s="34" t="s">
        <v>112</v>
      </c>
      <c r="BI2" s="34" t="s">
        <v>113</v>
      </c>
      <c r="BK2" s="34" t="s">
        <v>114</v>
      </c>
      <c r="BM2" s="34" t="s">
        <v>115</v>
      </c>
      <c r="BO2" s="34" t="s">
        <v>116</v>
      </c>
      <c r="BQ2" s="34" t="s">
        <v>117</v>
      </c>
      <c r="BR2" s="34" t="s">
        <v>118</v>
      </c>
    </row>
    <row r="3" spans="3:70" ht="15">
      <c r="C3" s="33" t="s">
        <v>119</v>
      </c>
      <c r="D3" s="33" t="s">
        <v>120</v>
      </c>
      <c r="E3" s="33" t="s">
        <v>121</v>
      </c>
      <c r="F3" s="33" t="s">
        <v>122</v>
      </c>
      <c r="G3" s="33" t="s">
        <v>123</v>
      </c>
      <c r="H3" s="33" t="s">
        <v>124</v>
      </c>
      <c r="I3" s="33" t="s">
        <v>125</v>
      </c>
      <c r="J3" s="33" t="s">
        <v>4</v>
      </c>
      <c r="K3" s="33" t="s">
        <v>126</v>
      </c>
      <c r="L3" s="33" t="s">
        <v>127</v>
      </c>
      <c r="M3" s="33" t="s">
        <v>128</v>
      </c>
      <c r="N3" s="33" t="s">
        <v>127</v>
      </c>
      <c r="O3" s="33" t="s">
        <v>128</v>
      </c>
      <c r="P3" s="33" t="s">
        <v>127</v>
      </c>
      <c r="Q3" s="33" t="s">
        <v>128</v>
      </c>
      <c r="R3" s="33" t="s">
        <v>127</v>
      </c>
      <c r="S3" s="33" t="s">
        <v>128</v>
      </c>
      <c r="T3" s="33" t="s">
        <v>129</v>
      </c>
      <c r="U3" s="33" t="s">
        <v>127</v>
      </c>
      <c r="V3" s="33" t="s">
        <v>128</v>
      </c>
      <c r="W3" s="33" t="s">
        <v>127</v>
      </c>
      <c r="X3" s="33" t="s">
        <v>128</v>
      </c>
      <c r="Y3" s="33" t="s">
        <v>130</v>
      </c>
      <c r="Z3" s="33" t="s">
        <v>131</v>
      </c>
      <c r="AA3" s="33" t="s">
        <v>132</v>
      </c>
      <c r="AB3" s="33" t="s">
        <v>133</v>
      </c>
      <c r="AC3" s="33" t="s">
        <v>134</v>
      </c>
      <c r="AD3" s="33" t="s">
        <v>135</v>
      </c>
      <c r="AE3" s="33" t="s">
        <v>136</v>
      </c>
      <c r="AF3" s="33" t="s">
        <v>137</v>
      </c>
      <c r="AG3" s="33" t="s">
        <v>138</v>
      </c>
      <c r="AH3" s="33" t="s">
        <v>139</v>
      </c>
      <c r="AI3" s="33" t="s">
        <v>140</v>
      </c>
      <c r="AJ3" s="33" t="s">
        <v>141</v>
      </c>
      <c r="AK3" s="34" t="s">
        <v>142</v>
      </c>
      <c r="AL3" s="34" t="s">
        <v>143</v>
      </c>
      <c r="AM3" s="34" t="s">
        <v>144</v>
      </c>
      <c r="AN3" s="34" t="s">
        <v>145</v>
      </c>
      <c r="AO3" s="34" t="s">
        <v>146</v>
      </c>
      <c r="AP3" s="34" t="s">
        <v>147</v>
      </c>
      <c r="AQ3" s="34" t="s">
        <v>148</v>
      </c>
      <c r="AR3" s="34" t="s">
        <v>149</v>
      </c>
      <c r="AS3" s="34" t="s">
        <v>150</v>
      </c>
      <c r="AT3" s="34" t="s">
        <v>151</v>
      </c>
      <c r="AU3" s="34" t="s">
        <v>129</v>
      </c>
      <c r="AV3" s="34" t="s">
        <v>152</v>
      </c>
      <c r="AW3" s="34" t="s">
        <v>5</v>
      </c>
      <c r="AX3" s="34" t="s">
        <v>153</v>
      </c>
      <c r="AY3" s="34" t="s">
        <v>6</v>
      </c>
      <c r="AZ3" s="34" t="s">
        <v>154</v>
      </c>
      <c r="BA3" s="34" t="s">
        <v>155</v>
      </c>
      <c r="BB3" s="34" t="s">
        <v>156</v>
      </c>
      <c r="BC3" s="34" t="s">
        <v>157</v>
      </c>
      <c r="BD3" s="34" t="s">
        <v>156</v>
      </c>
      <c r="BE3" s="34" t="s">
        <v>157</v>
      </c>
      <c r="BF3" s="34" t="s">
        <v>129</v>
      </c>
      <c r="BG3" s="34" t="s">
        <v>156</v>
      </c>
      <c r="BH3" s="34" t="s">
        <v>157</v>
      </c>
      <c r="BI3" s="34" t="s">
        <v>156</v>
      </c>
      <c r="BJ3" s="34" t="s">
        <v>157</v>
      </c>
      <c r="BK3" s="34" t="s">
        <v>156</v>
      </c>
      <c r="BL3" s="34" t="s">
        <v>157</v>
      </c>
      <c r="BM3" s="34" t="s">
        <v>156</v>
      </c>
      <c r="BN3" s="34" t="s">
        <v>157</v>
      </c>
      <c r="BO3" s="34" t="s">
        <v>156</v>
      </c>
      <c r="BP3" s="34" t="s">
        <v>157</v>
      </c>
      <c r="BQ3" s="34" t="s">
        <v>129</v>
      </c>
      <c r="BR3" s="34" t="s">
        <v>157</v>
      </c>
    </row>
    <row r="4" spans="3:70" ht="15">
      <c r="C4" s="33" t="s">
        <v>158</v>
      </c>
      <c r="D4" s="33" t="s">
        <v>158</v>
      </c>
      <c r="E4" s="33" t="s">
        <v>158</v>
      </c>
      <c r="F4" s="33" t="s">
        <v>158</v>
      </c>
      <c r="G4" s="33" t="s">
        <v>158</v>
      </c>
      <c r="H4" s="33" t="s">
        <v>158</v>
      </c>
      <c r="I4" s="33" t="s">
        <v>158</v>
      </c>
      <c r="J4" s="33" t="s">
        <v>158</v>
      </c>
      <c r="K4" s="33" t="s">
        <v>158</v>
      </c>
      <c r="L4" s="33" t="s">
        <v>158</v>
      </c>
      <c r="M4" s="33" t="s">
        <v>158</v>
      </c>
      <c r="N4" s="33" t="s">
        <v>158</v>
      </c>
      <c r="O4" s="33" t="s">
        <v>158</v>
      </c>
      <c r="P4" s="33" t="s">
        <v>158</v>
      </c>
      <c r="Q4" s="33" t="s">
        <v>158</v>
      </c>
      <c r="R4" s="33" t="s">
        <v>158</v>
      </c>
      <c r="S4" s="33" t="s">
        <v>158</v>
      </c>
      <c r="T4" s="33" t="s">
        <v>158</v>
      </c>
      <c r="U4" s="33" t="s">
        <v>158</v>
      </c>
      <c r="V4" s="33" t="s">
        <v>158</v>
      </c>
      <c r="W4" s="33" t="s">
        <v>158</v>
      </c>
      <c r="X4" s="33" t="s">
        <v>158</v>
      </c>
      <c r="Y4" s="33" t="s">
        <v>158</v>
      </c>
      <c r="Z4" s="33" t="s">
        <v>158</v>
      </c>
      <c r="AA4" s="33" t="s">
        <v>158</v>
      </c>
      <c r="AB4" s="33" t="s">
        <v>158</v>
      </c>
      <c r="AC4" s="33" t="s">
        <v>158</v>
      </c>
      <c r="AD4" s="33" t="s">
        <v>158</v>
      </c>
      <c r="AE4" s="33" t="s">
        <v>158</v>
      </c>
      <c r="AF4" s="33" t="s">
        <v>158</v>
      </c>
      <c r="AG4" s="33" t="s">
        <v>158</v>
      </c>
      <c r="AH4" s="33" t="s">
        <v>158</v>
      </c>
      <c r="AI4" s="33" t="s">
        <v>158</v>
      </c>
      <c r="AJ4" s="33" t="s">
        <v>158</v>
      </c>
      <c r="AK4" s="34" t="s">
        <v>158</v>
      </c>
      <c r="AL4" s="34" t="s">
        <v>158</v>
      </c>
      <c r="AM4" s="34" t="s">
        <v>158</v>
      </c>
      <c r="AN4" s="34" t="s">
        <v>158</v>
      </c>
      <c r="AO4" s="34" t="s">
        <v>158</v>
      </c>
      <c r="AP4" s="34" t="s">
        <v>158</v>
      </c>
      <c r="AQ4" s="34" t="s">
        <v>158</v>
      </c>
      <c r="AR4" s="34" t="s">
        <v>158</v>
      </c>
      <c r="AS4" s="34" t="s">
        <v>158</v>
      </c>
      <c r="AT4" s="34" t="s">
        <v>158</v>
      </c>
      <c r="AU4" s="34" t="s">
        <v>158</v>
      </c>
      <c r="AV4" s="34" t="s">
        <v>158</v>
      </c>
      <c r="AW4" s="34" t="s">
        <v>158</v>
      </c>
      <c r="AX4" s="34" t="s">
        <v>158</v>
      </c>
      <c r="AY4" s="34" t="s">
        <v>158</v>
      </c>
      <c r="AZ4" s="34" t="s">
        <v>158</v>
      </c>
      <c r="BA4" s="34" t="s">
        <v>158</v>
      </c>
      <c r="BB4" s="34" t="s">
        <v>158</v>
      </c>
      <c r="BC4" s="34" t="s">
        <v>158</v>
      </c>
      <c r="BD4" s="34" t="s">
        <v>158</v>
      </c>
      <c r="BE4" s="34" t="s">
        <v>158</v>
      </c>
      <c r="BF4" s="34" t="s">
        <v>158</v>
      </c>
      <c r="BG4" s="34" t="s">
        <v>158</v>
      </c>
      <c r="BH4" s="34" t="s">
        <v>158</v>
      </c>
      <c r="BI4" s="34" t="s">
        <v>158</v>
      </c>
      <c r="BJ4" s="34" t="s">
        <v>158</v>
      </c>
      <c r="BK4" s="34" t="s">
        <v>158</v>
      </c>
      <c r="BL4" s="34" t="s">
        <v>158</v>
      </c>
      <c r="BM4" s="34" t="s">
        <v>158</v>
      </c>
      <c r="BN4" s="34" t="s">
        <v>158</v>
      </c>
      <c r="BO4" s="34" t="s">
        <v>158</v>
      </c>
      <c r="BP4" s="34" t="s">
        <v>158</v>
      </c>
      <c r="BQ4" s="34" t="s">
        <v>158</v>
      </c>
      <c r="BR4" s="34" t="s">
        <v>158</v>
      </c>
    </row>
    <row r="5" spans="1:70" ht="15">
      <c r="A5" s="33" t="s">
        <v>159</v>
      </c>
      <c r="B5" s="33" t="s">
        <v>159</v>
      </c>
      <c r="C5" s="33">
        <v>11809</v>
      </c>
      <c r="D5" s="33">
        <v>27421</v>
      </c>
      <c r="E5" s="33">
        <v>32791</v>
      </c>
      <c r="F5" s="33">
        <v>16379</v>
      </c>
      <c r="G5" s="33">
        <v>27533</v>
      </c>
      <c r="H5" s="33">
        <v>11317</v>
      </c>
      <c r="I5" s="33">
        <v>35731</v>
      </c>
      <c r="J5" s="33">
        <v>87060</v>
      </c>
      <c r="K5" s="33">
        <v>4459</v>
      </c>
      <c r="L5" s="33">
        <v>22168</v>
      </c>
      <c r="M5" s="33">
        <v>105082</v>
      </c>
      <c r="N5" s="33">
        <v>91460</v>
      </c>
      <c r="O5" s="33">
        <v>35790</v>
      </c>
      <c r="P5" s="33">
        <v>122275</v>
      </c>
      <c r="Q5" s="33">
        <v>4975</v>
      </c>
      <c r="R5" s="33">
        <v>70652</v>
      </c>
      <c r="S5" s="33">
        <v>56598</v>
      </c>
      <c r="T5" s="33">
        <v>34710</v>
      </c>
      <c r="U5" s="33">
        <v>71629</v>
      </c>
      <c r="V5" s="33">
        <v>6794</v>
      </c>
      <c r="W5" s="33">
        <v>28913</v>
      </c>
      <c r="X5" s="33">
        <v>5797</v>
      </c>
      <c r="Y5" s="33">
        <v>905</v>
      </c>
      <c r="Z5" s="33">
        <v>33607</v>
      </c>
      <c r="AA5" s="33">
        <v>54016</v>
      </c>
      <c r="AB5" s="33">
        <v>38722</v>
      </c>
      <c r="AC5" s="33">
        <v>58647</v>
      </c>
      <c r="AD5" s="33">
        <v>30989</v>
      </c>
      <c r="AE5" s="33">
        <v>36974</v>
      </c>
      <c r="AF5" s="33">
        <v>322</v>
      </c>
      <c r="AG5" s="33">
        <v>118803</v>
      </c>
      <c r="AH5" s="33">
        <v>8447</v>
      </c>
      <c r="AI5" s="33">
        <v>28115</v>
      </c>
      <c r="AJ5" s="33">
        <v>27835</v>
      </c>
      <c r="AK5" s="34">
        <v>26337</v>
      </c>
      <c r="AL5" s="34">
        <v>24361</v>
      </c>
      <c r="AM5" s="34">
        <v>20602</v>
      </c>
      <c r="AN5" s="34">
        <v>120479</v>
      </c>
      <c r="AO5" s="34">
        <v>1612</v>
      </c>
      <c r="AP5" s="34">
        <v>471</v>
      </c>
      <c r="AQ5" s="34">
        <v>1108</v>
      </c>
      <c r="AR5" s="34">
        <v>507</v>
      </c>
      <c r="AS5" s="34">
        <v>1736</v>
      </c>
      <c r="AT5" s="34">
        <v>1305</v>
      </c>
      <c r="AU5" s="34">
        <v>127250</v>
      </c>
      <c r="AV5" s="34">
        <v>3030</v>
      </c>
      <c r="AW5" s="34">
        <v>1870</v>
      </c>
      <c r="AX5" s="34">
        <v>12231</v>
      </c>
      <c r="AY5" s="34">
        <v>110101</v>
      </c>
      <c r="AZ5" s="34">
        <v>1</v>
      </c>
      <c r="BA5" s="34">
        <v>15</v>
      </c>
      <c r="BB5" s="34">
        <v>779</v>
      </c>
      <c r="BC5" s="34">
        <v>126471</v>
      </c>
      <c r="BD5" s="34">
        <v>73067</v>
      </c>
      <c r="BE5" s="34">
        <v>35913</v>
      </c>
      <c r="BF5" s="34">
        <v>127250</v>
      </c>
      <c r="BG5" s="34">
        <v>104148</v>
      </c>
      <c r="BH5" s="34">
        <v>23102</v>
      </c>
      <c r="BI5" s="34">
        <v>122094</v>
      </c>
      <c r="BJ5" s="34">
        <v>5156</v>
      </c>
      <c r="BK5" s="34">
        <v>115568</v>
      </c>
      <c r="BL5" s="34">
        <v>11507</v>
      </c>
      <c r="BM5" s="34">
        <v>126052</v>
      </c>
      <c r="BN5" s="34">
        <v>1162</v>
      </c>
      <c r="BO5" s="34">
        <v>110313</v>
      </c>
      <c r="BP5" s="34">
        <v>16937</v>
      </c>
      <c r="BQ5" s="34">
        <v>127250</v>
      </c>
      <c r="BR5" s="34">
        <v>28465</v>
      </c>
    </row>
    <row r="6" spans="1:70" ht="15">
      <c r="A6" s="33" t="s">
        <v>0</v>
      </c>
      <c r="B6" s="33" t="s">
        <v>119</v>
      </c>
      <c r="C6" s="33">
        <v>11809</v>
      </c>
      <c r="D6" s="33" t="s">
        <v>96</v>
      </c>
      <c r="E6" s="33" t="s">
        <v>96</v>
      </c>
      <c r="F6" s="33" t="s">
        <v>96</v>
      </c>
      <c r="G6" s="33" t="s">
        <v>96</v>
      </c>
      <c r="H6" s="33" t="s">
        <v>96</v>
      </c>
      <c r="I6" s="33">
        <v>3728</v>
      </c>
      <c r="J6" s="33">
        <v>8081</v>
      </c>
      <c r="K6" s="33" t="s">
        <v>96</v>
      </c>
      <c r="L6" s="33">
        <v>1636</v>
      </c>
      <c r="M6" s="33">
        <v>10173</v>
      </c>
      <c r="N6" s="33">
        <v>9307</v>
      </c>
      <c r="O6" s="33">
        <v>2502</v>
      </c>
      <c r="P6" s="33">
        <v>11101</v>
      </c>
      <c r="Q6" s="33">
        <v>708</v>
      </c>
      <c r="R6" s="33">
        <v>6203</v>
      </c>
      <c r="S6" s="33">
        <v>5606</v>
      </c>
      <c r="T6" s="33">
        <v>2949</v>
      </c>
      <c r="U6" s="33">
        <v>7046</v>
      </c>
      <c r="V6" s="33">
        <v>481</v>
      </c>
      <c r="W6" s="33">
        <v>2453</v>
      </c>
      <c r="X6" s="33">
        <v>496</v>
      </c>
      <c r="Y6" s="33">
        <v>70</v>
      </c>
      <c r="Z6" s="33">
        <v>3072</v>
      </c>
      <c r="AA6" s="33">
        <v>5288</v>
      </c>
      <c r="AB6" s="33">
        <v>3379</v>
      </c>
      <c r="AC6" s="33">
        <v>4120</v>
      </c>
      <c r="AD6" s="33">
        <v>3660</v>
      </c>
      <c r="AE6" s="33">
        <v>4012</v>
      </c>
      <c r="AF6" s="33">
        <v>7</v>
      </c>
      <c r="AG6" s="33">
        <v>11113</v>
      </c>
      <c r="AH6" s="33">
        <v>696</v>
      </c>
      <c r="AI6" s="33">
        <v>2022</v>
      </c>
      <c r="AJ6" s="33">
        <v>3628</v>
      </c>
      <c r="AK6" s="34">
        <v>2673</v>
      </c>
      <c r="AL6" s="34">
        <v>1959</v>
      </c>
      <c r="AM6" s="34">
        <v>1527</v>
      </c>
      <c r="AN6" s="34">
        <v>11806</v>
      </c>
      <c r="AO6" s="34">
        <v>2</v>
      </c>
      <c r="AP6" s="34" t="s">
        <v>96</v>
      </c>
      <c r="AQ6" s="34" t="s">
        <v>96</v>
      </c>
      <c r="AR6" s="34" t="s">
        <v>96</v>
      </c>
      <c r="AS6" s="34">
        <v>1</v>
      </c>
      <c r="AT6" s="34" t="s">
        <v>96</v>
      </c>
      <c r="AU6" s="34">
        <v>11809</v>
      </c>
      <c r="AV6" s="34">
        <v>3</v>
      </c>
      <c r="AW6" s="34">
        <v>6</v>
      </c>
      <c r="AX6" s="34">
        <v>998</v>
      </c>
      <c r="AY6" s="34">
        <v>10802</v>
      </c>
      <c r="AZ6" s="34" t="s">
        <v>96</v>
      </c>
      <c r="BA6" s="34" t="s">
        <v>96</v>
      </c>
      <c r="BB6" s="34">
        <v>107</v>
      </c>
      <c r="BC6" s="34">
        <v>11702</v>
      </c>
      <c r="BD6" s="34">
        <v>6847</v>
      </c>
      <c r="BE6" s="34">
        <v>3426</v>
      </c>
      <c r="BF6" s="34">
        <v>11809</v>
      </c>
      <c r="BG6" s="34">
        <v>9790</v>
      </c>
      <c r="BH6" s="34">
        <v>2019</v>
      </c>
      <c r="BI6" s="34">
        <v>11326</v>
      </c>
      <c r="BJ6" s="34">
        <v>483</v>
      </c>
      <c r="BK6" s="34">
        <v>10767</v>
      </c>
      <c r="BL6" s="34">
        <v>1026</v>
      </c>
      <c r="BM6" s="34">
        <v>11690</v>
      </c>
      <c r="BN6" s="34">
        <v>116</v>
      </c>
      <c r="BO6" s="34">
        <v>10032</v>
      </c>
      <c r="BP6" s="34">
        <v>1777</v>
      </c>
      <c r="BQ6" s="34">
        <v>11809</v>
      </c>
      <c r="BR6" s="34">
        <v>2314</v>
      </c>
    </row>
    <row r="7" spans="2:70" ht="15">
      <c r="B7" s="33" t="s">
        <v>120</v>
      </c>
      <c r="C7" s="33" t="s">
        <v>96</v>
      </c>
      <c r="D7" s="33">
        <v>27421</v>
      </c>
      <c r="E7" s="33" t="s">
        <v>96</v>
      </c>
      <c r="F7" s="33" t="s">
        <v>96</v>
      </c>
      <c r="G7" s="33" t="s">
        <v>96</v>
      </c>
      <c r="H7" s="33" t="s">
        <v>96</v>
      </c>
      <c r="I7" s="33">
        <v>8028</v>
      </c>
      <c r="J7" s="33">
        <v>17872</v>
      </c>
      <c r="K7" s="33">
        <v>1521</v>
      </c>
      <c r="L7" s="33">
        <v>5578</v>
      </c>
      <c r="M7" s="33">
        <v>21843</v>
      </c>
      <c r="N7" s="33">
        <v>19372</v>
      </c>
      <c r="O7" s="33">
        <v>8049</v>
      </c>
      <c r="P7" s="33">
        <v>25598</v>
      </c>
      <c r="Q7" s="33">
        <v>1823</v>
      </c>
      <c r="R7" s="33">
        <v>15432</v>
      </c>
      <c r="S7" s="33">
        <v>11989</v>
      </c>
      <c r="T7" s="33">
        <v>7551</v>
      </c>
      <c r="U7" s="33">
        <v>15157</v>
      </c>
      <c r="V7" s="33">
        <v>1652</v>
      </c>
      <c r="W7" s="33">
        <v>6084</v>
      </c>
      <c r="X7" s="33">
        <v>1467</v>
      </c>
      <c r="Y7" s="33">
        <v>150</v>
      </c>
      <c r="Z7" s="33">
        <v>5271</v>
      </c>
      <c r="AA7" s="33">
        <v>11486</v>
      </c>
      <c r="AB7" s="33">
        <v>10514</v>
      </c>
      <c r="AC7" s="33">
        <v>12245</v>
      </c>
      <c r="AD7" s="33">
        <v>6923</v>
      </c>
      <c r="AE7" s="33">
        <v>8168</v>
      </c>
      <c r="AF7" s="33">
        <v>40</v>
      </c>
      <c r="AG7" s="33">
        <v>24384</v>
      </c>
      <c r="AH7" s="33">
        <v>3037</v>
      </c>
      <c r="AI7" s="33">
        <v>3546</v>
      </c>
      <c r="AJ7" s="33">
        <v>6258</v>
      </c>
      <c r="AK7" s="34">
        <v>6935</v>
      </c>
      <c r="AL7" s="34">
        <v>6044</v>
      </c>
      <c r="AM7" s="34">
        <v>4638</v>
      </c>
      <c r="AN7" s="34">
        <v>23965</v>
      </c>
      <c r="AO7" s="34">
        <v>1589</v>
      </c>
      <c r="AP7" s="34" t="s">
        <v>96</v>
      </c>
      <c r="AQ7" s="34">
        <v>1108</v>
      </c>
      <c r="AR7" s="34">
        <v>507</v>
      </c>
      <c r="AS7" s="34">
        <v>248</v>
      </c>
      <c r="AT7" s="34" t="s">
        <v>96</v>
      </c>
      <c r="AU7" s="34">
        <v>27421</v>
      </c>
      <c r="AV7" s="34">
        <v>2998</v>
      </c>
      <c r="AW7" s="34">
        <v>91</v>
      </c>
      <c r="AX7" s="34">
        <v>1939</v>
      </c>
      <c r="AY7" s="34">
        <v>22387</v>
      </c>
      <c r="AZ7" s="34" t="s">
        <v>96</v>
      </c>
      <c r="BA7" s="34">
        <v>6</v>
      </c>
      <c r="BB7" s="34">
        <v>134</v>
      </c>
      <c r="BC7" s="34">
        <v>27287</v>
      </c>
      <c r="BD7" s="34">
        <v>16360</v>
      </c>
      <c r="BE7" s="34">
        <v>7707</v>
      </c>
      <c r="BF7" s="34">
        <v>27421</v>
      </c>
      <c r="BG7" s="34">
        <v>22924</v>
      </c>
      <c r="BH7" s="34">
        <v>4497</v>
      </c>
      <c r="BI7" s="34">
        <v>26021</v>
      </c>
      <c r="BJ7" s="34">
        <v>1400</v>
      </c>
      <c r="BK7" s="34">
        <v>24642</v>
      </c>
      <c r="BL7" s="34">
        <v>2748</v>
      </c>
      <c r="BM7" s="34">
        <v>26934</v>
      </c>
      <c r="BN7" s="34">
        <v>482</v>
      </c>
      <c r="BO7" s="34">
        <v>23825</v>
      </c>
      <c r="BP7" s="34">
        <v>3596</v>
      </c>
      <c r="BQ7" s="34">
        <v>27421</v>
      </c>
      <c r="BR7" s="34">
        <v>6184</v>
      </c>
    </row>
    <row r="8" spans="2:70" ht="15">
      <c r="B8" s="33" t="s">
        <v>121</v>
      </c>
      <c r="C8" s="33" t="s">
        <v>96</v>
      </c>
      <c r="D8" s="33" t="s">
        <v>96</v>
      </c>
      <c r="E8" s="33">
        <v>32791</v>
      </c>
      <c r="F8" s="33" t="s">
        <v>96</v>
      </c>
      <c r="G8" s="33" t="s">
        <v>96</v>
      </c>
      <c r="H8" s="33" t="s">
        <v>96</v>
      </c>
      <c r="I8" s="33">
        <v>8771</v>
      </c>
      <c r="J8" s="33">
        <v>22552</v>
      </c>
      <c r="K8" s="33">
        <v>1468</v>
      </c>
      <c r="L8" s="33">
        <v>5533</v>
      </c>
      <c r="M8" s="33">
        <v>27258</v>
      </c>
      <c r="N8" s="33">
        <v>22588</v>
      </c>
      <c r="O8" s="33">
        <v>10203</v>
      </c>
      <c r="P8" s="33">
        <v>32491</v>
      </c>
      <c r="Q8" s="33">
        <v>300</v>
      </c>
      <c r="R8" s="33">
        <v>18934</v>
      </c>
      <c r="S8" s="33">
        <v>13857</v>
      </c>
      <c r="T8" s="33">
        <v>9080</v>
      </c>
      <c r="U8" s="33">
        <v>18133</v>
      </c>
      <c r="V8" s="33">
        <v>1938</v>
      </c>
      <c r="W8" s="33">
        <v>7657</v>
      </c>
      <c r="X8" s="33">
        <v>1423</v>
      </c>
      <c r="Y8" s="33">
        <v>279</v>
      </c>
      <c r="Z8" s="33">
        <v>8503</v>
      </c>
      <c r="AA8" s="33">
        <v>14656</v>
      </c>
      <c r="AB8" s="33">
        <v>9353</v>
      </c>
      <c r="AC8" s="33">
        <v>16218</v>
      </c>
      <c r="AD8" s="33">
        <v>7446</v>
      </c>
      <c r="AE8" s="33">
        <v>8945</v>
      </c>
      <c r="AF8" s="33">
        <v>87</v>
      </c>
      <c r="AG8" s="33">
        <v>30544</v>
      </c>
      <c r="AH8" s="33">
        <v>2247</v>
      </c>
      <c r="AI8" s="33">
        <v>7969</v>
      </c>
      <c r="AJ8" s="33">
        <v>6578</v>
      </c>
      <c r="AK8" s="34">
        <v>6469</v>
      </c>
      <c r="AL8" s="34">
        <v>6565</v>
      </c>
      <c r="AM8" s="34">
        <v>5210</v>
      </c>
      <c r="AN8" s="34">
        <v>31310</v>
      </c>
      <c r="AO8" s="34">
        <v>2</v>
      </c>
      <c r="AP8" s="34">
        <v>2</v>
      </c>
      <c r="AQ8" s="34" t="s">
        <v>96</v>
      </c>
      <c r="AR8" s="34" t="s">
        <v>96</v>
      </c>
      <c r="AS8" s="34">
        <v>172</v>
      </c>
      <c r="AT8" s="34">
        <v>1300</v>
      </c>
      <c r="AU8" s="34">
        <v>32791</v>
      </c>
      <c r="AV8" s="34">
        <v>11</v>
      </c>
      <c r="AW8" s="34">
        <v>1354</v>
      </c>
      <c r="AX8" s="34">
        <v>2413</v>
      </c>
      <c r="AY8" s="34">
        <v>29011</v>
      </c>
      <c r="AZ8" s="34" t="s">
        <v>96</v>
      </c>
      <c r="BA8" s="34" t="s">
        <v>96</v>
      </c>
      <c r="BB8" s="34">
        <v>271</v>
      </c>
      <c r="BC8" s="34">
        <v>32520</v>
      </c>
      <c r="BD8" s="34">
        <v>18991</v>
      </c>
      <c r="BE8" s="34">
        <v>9120</v>
      </c>
      <c r="BF8" s="34">
        <v>32791</v>
      </c>
      <c r="BG8" s="34">
        <v>26412</v>
      </c>
      <c r="BH8" s="34">
        <v>6379</v>
      </c>
      <c r="BI8" s="34">
        <v>31481</v>
      </c>
      <c r="BJ8" s="34">
        <v>1310</v>
      </c>
      <c r="BK8" s="34">
        <v>30045</v>
      </c>
      <c r="BL8" s="34">
        <v>2688</v>
      </c>
      <c r="BM8" s="34">
        <v>32599</v>
      </c>
      <c r="BN8" s="34">
        <v>176</v>
      </c>
      <c r="BO8" s="34">
        <v>28451</v>
      </c>
      <c r="BP8" s="34">
        <v>4340</v>
      </c>
      <c r="BQ8" s="34">
        <v>32791</v>
      </c>
      <c r="BR8" s="34">
        <v>7727</v>
      </c>
    </row>
    <row r="9" spans="2:70" ht="15">
      <c r="B9" s="33" t="s">
        <v>122</v>
      </c>
      <c r="C9" s="33" t="s">
        <v>96</v>
      </c>
      <c r="D9" s="33" t="s">
        <v>96</v>
      </c>
      <c r="E9" s="33" t="s">
        <v>96</v>
      </c>
      <c r="F9" s="33">
        <v>16379</v>
      </c>
      <c r="G9" s="33" t="s">
        <v>96</v>
      </c>
      <c r="H9" s="33" t="s">
        <v>96</v>
      </c>
      <c r="I9" s="33">
        <v>4530</v>
      </c>
      <c r="J9" s="33">
        <v>11849</v>
      </c>
      <c r="K9" s="33" t="s">
        <v>96</v>
      </c>
      <c r="L9" s="33">
        <v>3119</v>
      </c>
      <c r="M9" s="33">
        <v>13260</v>
      </c>
      <c r="N9" s="33">
        <v>13542</v>
      </c>
      <c r="O9" s="33">
        <v>2837</v>
      </c>
      <c r="P9" s="33">
        <v>15095</v>
      </c>
      <c r="Q9" s="33">
        <v>1284</v>
      </c>
      <c r="R9" s="33">
        <v>9494</v>
      </c>
      <c r="S9" s="33">
        <v>6885</v>
      </c>
      <c r="T9" s="33">
        <v>4398</v>
      </c>
      <c r="U9" s="33">
        <v>9671</v>
      </c>
      <c r="V9" s="33">
        <v>491</v>
      </c>
      <c r="W9" s="33">
        <v>3826</v>
      </c>
      <c r="X9" s="33">
        <v>572</v>
      </c>
      <c r="Y9" s="33">
        <v>122</v>
      </c>
      <c r="Z9" s="33">
        <v>5852</v>
      </c>
      <c r="AA9" s="33">
        <v>6904</v>
      </c>
      <c r="AB9" s="33">
        <v>3501</v>
      </c>
      <c r="AC9" s="33">
        <v>7111</v>
      </c>
      <c r="AD9" s="33">
        <v>3851</v>
      </c>
      <c r="AE9" s="33">
        <v>5264</v>
      </c>
      <c r="AF9" s="33">
        <v>66</v>
      </c>
      <c r="AG9" s="33">
        <v>15778</v>
      </c>
      <c r="AH9" s="33">
        <v>601</v>
      </c>
      <c r="AI9" s="33">
        <v>3037</v>
      </c>
      <c r="AJ9" s="33">
        <v>3199</v>
      </c>
      <c r="AK9" s="34">
        <v>3498</v>
      </c>
      <c r="AL9" s="34">
        <v>3689</v>
      </c>
      <c r="AM9" s="34">
        <v>2956</v>
      </c>
      <c r="AN9" s="34">
        <v>16358</v>
      </c>
      <c r="AO9" s="34">
        <v>8</v>
      </c>
      <c r="AP9" s="34" t="s">
        <v>96</v>
      </c>
      <c r="AQ9" s="34" t="s">
        <v>96</v>
      </c>
      <c r="AR9" s="34" t="s">
        <v>96</v>
      </c>
      <c r="AS9" s="34">
        <v>1</v>
      </c>
      <c r="AT9" s="34" t="s">
        <v>96</v>
      </c>
      <c r="AU9" s="34">
        <v>16379</v>
      </c>
      <c r="AV9" s="34">
        <v>2</v>
      </c>
      <c r="AW9" s="34">
        <v>10</v>
      </c>
      <c r="AX9" s="34">
        <v>1745</v>
      </c>
      <c r="AY9" s="34">
        <v>14622</v>
      </c>
      <c r="AZ9" s="34" t="s">
        <v>96</v>
      </c>
      <c r="BA9" s="34" t="s">
        <v>96</v>
      </c>
      <c r="BB9" s="34">
        <v>75</v>
      </c>
      <c r="BC9" s="34">
        <v>16304</v>
      </c>
      <c r="BD9" s="34">
        <v>9724</v>
      </c>
      <c r="BE9" s="34">
        <v>3890</v>
      </c>
      <c r="BF9" s="34">
        <v>16379</v>
      </c>
      <c r="BG9" s="34">
        <v>13734</v>
      </c>
      <c r="BH9" s="34">
        <v>2645</v>
      </c>
      <c r="BI9" s="34">
        <v>15871</v>
      </c>
      <c r="BJ9" s="34">
        <v>508</v>
      </c>
      <c r="BK9" s="34">
        <v>15217</v>
      </c>
      <c r="BL9" s="34">
        <v>1146</v>
      </c>
      <c r="BM9" s="34">
        <v>16333</v>
      </c>
      <c r="BN9" s="34">
        <v>44</v>
      </c>
      <c r="BO9" s="34">
        <v>14131</v>
      </c>
      <c r="BP9" s="34">
        <v>2248</v>
      </c>
      <c r="BQ9" s="34">
        <v>16379</v>
      </c>
      <c r="BR9" s="34">
        <v>3728</v>
      </c>
    </row>
    <row r="10" spans="2:70" ht="15">
      <c r="B10" s="33" t="s">
        <v>123</v>
      </c>
      <c r="C10" s="33" t="s">
        <v>96</v>
      </c>
      <c r="D10" s="33" t="s">
        <v>96</v>
      </c>
      <c r="E10" s="33" t="s">
        <v>96</v>
      </c>
      <c r="F10" s="33" t="s">
        <v>96</v>
      </c>
      <c r="G10" s="33">
        <v>27533</v>
      </c>
      <c r="H10" s="33" t="s">
        <v>96</v>
      </c>
      <c r="I10" s="33">
        <v>6965</v>
      </c>
      <c r="J10" s="33">
        <v>19098</v>
      </c>
      <c r="K10" s="33">
        <v>1470</v>
      </c>
      <c r="L10" s="33">
        <v>3979</v>
      </c>
      <c r="M10" s="33">
        <v>23554</v>
      </c>
      <c r="N10" s="33">
        <v>18811</v>
      </c>
      <c r="O10" s="33">
        <v>8722</v>
      </c>
      <c r="P10" s="33">
        <v>27441</v>
      </c>
      <c r="Q10" s="33">
        <v>92</v>
      </c>
      <c r="R10" s="33">
        <v>13935</v>
      </c>
      <c r="S10" s="33">
        <v>13598</v>
      </c>
      <c r="T10" s="33">
        <v>7453</v>
      </c>
      <c r="U10" s="33">
        <v>15693</v>
      </c>
      <c r="V10" s="33">
        <v>1379</v>
      </c>
      <c r="W10" s="33">
        <v>6317</v>
      </c>
      <c r="X10" s="33">
        <v>1136</v>
      </c>
      <c r="Y10" s="33">
        <v>240</v>
      </c>
      <c r="Z10" s="33">
        <v>9475</v>
      </c>
      <c r="AA10" s="33">
        <v>11900</v>
      </c>
      <c r="AB10" s="33">
        <v>5918</v>
      </c>
      <c r="AC10" s="33">
        <v>13536</v>
      </c>
      <c r="AD10" s="33">
        <v>6062</v>
      </c>
      <c r="AE10" s="33">
        <v>7805</v>
      </c>
      <c r="AF10" s="33">
        <v>95</v>
      </c>
      <c r="AG10" s="33">
        <v>26485</v>
      </c>
      <c r="AH10" s="33">
        <v>1048</v>
      </c>
      <c r="AI10" s="33">
        <v>9333</v>
      </c>
      <c r="AJ10" s="33">
        <v>5994</v>
      </c>
      <c r="AK10" s="34">
        <v>4778</v>
      </c>
      <c r="AL10" s="34">
        <v>3819</v>
      </c>
      <c r="AM10" s="34">
        <v>3609</v>
      </c>
      <c r="AN10" s="34">
        <v>25870</v>
      </c>
      <c r="AO10" s="34">
        <v>8</v>
      </c>
      <c r="AP10" s="34">
        <v>469</v>
      </c>
      <c r="AQ10" s="34" t="s">
        <v>96</v>
      </c>
      <c r="AR10" s="34" t="s">
        <v>96</v>
      </c>
      <c r="AS10" s="34">
        <v>1175</v>
      </c>
      <c r="AT10" s="34" t="s">
        <v>96</v>
      </c>
      <c r="AU10" s="34">
        <v>27533</v>
      </c>
      <c r="AV10" s="34">
        <v>16</v>
      </c>
      <c r="AW10" s="34">
        <v>409</v>
      </c>
      <c r="AX10" s="34">
        <v>3731</v>
      </c>
      <c r="AY10" s="34">
        <v>23371</v>
      </c>
      <c r="AZ10" s="34">
        <v>1</v>
      </c>
      <c r="BA10" s="34">
        <v>5</v>
      </c>
      <c r="BB10" s="34">
        <v>138</v>
      </c>
      <c r="BC10" s="34">
        <v>27395</v>
      </c>
      <c r="BD10" s="34">
        <v>14940</v>
      </c>
      <c r="BE10" s="34">
        <v>7882</v>
      </c>
      <c r="BF10" s="34">
        <v>27533</v>
      </c>
      <c r="BG10" s="34">
        <v>22313</v>
      </c>
      <c r="BH10" s="34">
        <v>5220</v>
      </c>
      <c r="BI10" s="34">
        <v>26509</v>
      </c>
      <c r="BJ10" s="34">
        <v>1024</v>
      </c>
      <c r="BK10" s="34">
        <v>25218</v>
      </c>
      <c r="BL10" s="34">
        <v>2271</v>
      </c>
      <c r="BM10" s="34">
        <v>27419</v>
      </c>
      <c r="BN10" s="34">
        <v>111</v>
      </c>
      <c r="BO10" s="34">
        <v>24714</v>
      </c>
      <c r="BP10" s="34">
        <v>2819</v>
      </c>
      <c r="BQ10" s="34">
        <v>27533</v>
      </c>
      <c r="BR10" s="34">
        <v>5972</v>
      </c>
    </row>
    <row r="11" spans="2:70" ht="15">
      <c r="B11" s="33" t="s">
        <v>124</v>
      </c>
      <c r="C11" s="33" t="s">
        <v>96</v>
      </c>
      <c r="D11" s="33" t="s">
        <v>96</v>
      </c>
      <c r="E11" s="33" t="s">
        <v>96</v>
      </c>
      <c r="F11" s="33" t="s">
        <v>96</v>
      </c>
      <c r="G11" s="33" t="s">
        <v>96</v>
      </c>
      <c r="H11" s="33">
        <v>11317</v>
      </c>
      <c r="I11" s="33">
        <v>3709</v>
      </c>
      <c r="J11" s="33">
        <v>7608</v>
      </c>
      <c r="K11" s="33" t="s">
        <v>96</v>
      </c>
      <c r="L11" s="33">
        <v>2323</v>
      </c>
      <c r="M11" s="33">
        <v>8994</v>
      </c>
      <c r="N11" s="33">
        <v>7840</v>
      </c>
      <c r="O11" s="33">
        <v>3477</v>
      </c>
      <c r="P11" s="33">
        <v>10549</v>
      </c>
      <c r="Q11" s="33">
        <v>768</v>
      </c>
      <c r="R11" s="33">
        <v>6654</v>
      </c>
      <c r="S11" s="33">
        <v>4663</v>
      </c>
      <c r="T11" s="33">
        <v>3279</v>
      </c>
      <c r="U11" s="33">
        <v>5929</v>
      </c>
      <c r="V11" s="33">
        <v>853</v>
      </c>
      <c r="W11" s="33">
        <v>2576</v>
      </c>
      <c r="X11" s="33">
        <v>703</v>
      </c>
      <c r="Y11" s="33">
        <v>44</v>
      </c>
      <c r="Z11" s="33">
        <v>1434</v>
      </c>
      <c r="AA11" s="33">
        <v>3782</v>
      </c>
      <c r="AB11" s="33">
        <v>6057</v>
      </c>
      <c r="AC11" s="33">
        <v>5417</v>
      </c>
      <c r="AD11" s="33">
        <v>3047</v>
      </c>
      <c r="AE11" s="33">
        <v>2780</v>
      </c>
      <c r="AF11" s="33">
        <v>27</v>
      </c>
      <c r="AG11" s="33">
        <v>10499</v>
      </c>
      <c r="AH11" s="33">
        <v>818</v>
      </c>
      <c r="AI11" s="33">
        <v>2208</v>
      </c>
      <c r="AJ11" s="33">
        <v>2178</v>
      </c>
      <c r="AK11" s="34">
        <v>1984</v>
      </c>
      <c r="AL11" s="34">
        <v>2285</v>
      </c>
      <c r="AM11" s="34">
        <v>2662</v>
      </c>
      <c r="AN11" s="34">
        <v>11170</v>
      </c>
      <c r="AO11" s="34">
        <v>3</v>
      </c>
      <c r="AP11" s="34" t="s">
        <v>96</v>
      </c>
      <c r="AQ11" s="34" t="s">
        <v>96</v>
      </c>
      <c r="AR11" s="34" t="s">
        <v>96</v>
      </c>
      <c r="AS11" s="34">
        <v>139</v>
      </c>
      <c r="AT11" s="34">
        <v>5</v>
      </c>
      <c r="AU11" s="34">
        <v>11317</v>
      </c>
      <c r="AV11" s="34" t="s">
        <v>96</v>
      </c>
      <c r="AW11" s="34" t="s">
        <v>96</v>
      </c>
      <c r="AX11" s="34">
        <v>1405</v>
      </c>
      <c r="AY11" s="34">
        <v>9908</v>
      </c>
      <c r="AZ11" s="34" t="s">
        <v>96</v>
      </c>
      <c r="BA11" s="34">
        <v>4</v>
      </c>
      <c r="BB11" s="34">
        <v>54</v>
      </c>
      <c r="BC11" s="34">
        <v>11263</v>
      </c>
      <c r="BD11" s="34">
        <v>6205</v>
      </c>
      <c r="BE11" s="34">
        <v>3888</v>
      </c>
      <c r="BF11" s="34">
        <v>11317</v>
      </c>
      <c r="BG11" s="34">
        <v>8975</v>
      </c>
      <c r="BH11" s="34">
        <v>2342</v>
      </c>
      <c r="BI11" s="34">
        <v>10886</v>
      </c>
      <c r="BJ11" s="34">
        <v>431</v>
      </c>
      <c r="BK11" s="34">
        <v>9679</v>
      </c>
      <c r="BL11" s="34">
        <v>1628</v>
      </c>
      <c r="BM11" s="34">
        <v>11077</v>
      </c>
      <c r="BN11" s="34">
        <v>233</v>
      </c>
      <c r="BO11" s="34">
        <v>9160</v>
      </c>
      <c r="BP11" s="34">
        <v>2157</v>
      </c>
      <c r="BQ11" s="34">
        <v>11317</v>
      </c>
      <c r="BR11" s="34">
        <v>2540</v>
      </c>
    </row>
    <row r="12" spans="1:70" ht="15">
      <c r="A12" s="33" t="s">
        <v>97</v>
      </c>
      <c r="B12" s="33" t="s">
        <v>125</v>
      </c>
      <c r="C12" s="33">
        <v>3728</v>
      </c>
      <c r="D12" s="33">
        <v>8028</v>
      </c>
      <c r="E12" s="33">
        <v>8771</v>
      </c>
      <c r="F12" s="33">
        <v>4530</v>
      </c>
      <c r="G12" s="33">
        <v>6965</v>
      </c>
      <c r="H12" s="33">
        <v>3709</v>
      </c>
      <c r="I12" s="33">
        <v>35731</v>
      </c>
      <c r="J12" s="33" t="s">
        <v>96</v>
      </c>
      <c r="K12" s="33" t="s">
        <v>96</v>
      </c>
      <c r="L12" s="33">
        <v>14870</v>
      </c>
      <c r="M12" s="33">
        <v>20861</v>
      </c>
      <c r="N12" s="33">
        <v>28771</v>
      </c>
      <c r="O12" s="33">
        <v>6960</v>
      </c>
      <c r="P12" s="33">
        <v>35290</v>
      </c>
      <c r="Q12" s="33">
        <v>441</v>
      </c>
      <c r="R12" s="33">
        <v>25549</v>
      </c>
      <c r="S12" s="33">
        <v>10182</v>
      </c>
      <c r="T12" s="33">
        <v>9432</v>
      </c>
      <c r="U12" s="33">
        <v>20317</v>
      </c>
      <c r="V12" s="33">
        <v>2113</v>
      </c>
      <c r="W12" s="33">
        <v>8003</v>
      </c>
      <c r="X12" s="33">
        <v>1429</v>
      </c>
      <c r="Y12" s="33">
        <v>280</v>
      </c>
      <c r="Z12" s="33">
        <v>10312</v>
      </c>
      <c r="AA12" s="33">
        <v>15071</v>
      </c>
      <c r="AB12" s="33">
        <v>10068</v>
      </c>
      <c r="AC12" s="33">
        <v>12588</v>
      </c>
      <c r="AD12" s="33">
        <v>7856</v>
      </c>
      <c r="AE12" s="33">
        <v>15122</v>
      </c>
      <c r="AF12" s="33">
        <v>37</v>
      </c>
      <c r="AG12" s="33">
        <v>33045</v>
      </c>
      <c r="AH12" s="33">
        <v>2686</v>
      </c>
      <c r="AI12" s="33">
        <v>2954</v>
      </c>
      <c r="AJ12" s="33">
        <v>3633</v>
      </c>
      <c r="AK12" s="34">
        <v>5481</v>
      </c>
      <c r="AL12" s="34">
        <v>8775</v>
      </c>
      <c r="AM12" s="34">
        <v>14888</v>
      </c>
      <c r="AN12" s="34">
        <v>35244</v>
      </c>
      <c r="AO12" s="34">
        <v>109</v>
      </c>
      <c r="AP12" s="34">
        <v>1</v>
      </c>
      <c r="AQ12" s="34">
        <v>112</v>
      </c>
      <c r="AR12" s="34">
        <v>55</v>
      </c>
      <c r="AS12" s="34">
        <v>195</v>
      </c>
      <c r="AT12" s="34">
        <v>7</v>
      </c>
      <c r="AU12" s="34">
        <v>35731</v>
      </c>
      <c r="AV12" s="34">
        <v>292</v>
      </c>
      <c r="AW12" s="34">
        <v>53</v>
      </c>
      <c r="AX12" s="34">
        <v>3194</v>
      </c>
      <c r="AY12" s="34">
        <v>32184</v>
      </c>
      <c r="AZ12" s="34" t="s">
        <v>96</v>
      </c>
      <c r="BA12" s="34">
        <v>8</v>
      </c>
      <c r="BB12" s="34">
        <v>157</v>
      </c>
      <c r="BC12" s="34">
        <v>35574</v>
      </c>
      <c r="BD12" s="34">
        <v>21039</v>
      </c>
      <c r="BE12" s="34">
        <v>9215</v>
      </c>
      <c r="BF12" s="34">
        <v>35731</v>
      </c>
      <c r="BG12" s="34">
        <v>29876</v>
      </c>
      <c r="BH12" s="34">
        <v>5855</v>
      </c>
      <c r="BI12" s="34">
        <v>34342</v>
      </c>
      <c r="BJ12" s="34">
        <v>1389</v>
      </c>
      <c r="BK12" s="34">
        <v>32106</v>
      </c>
      <c r="BL12" s="34">
        <v>3563</v>
      </c>
      <c r="BM12" s="34">
        <v>35446</v>
      </c>
      <c r="BN12" s="34">
        <v>272</v>
      </c>
      <c r="BO12" s="34">
        <v>31672</v>
      </c>
      <c r="BP12" s="34">
        <v>4059</v>
      </c>
      <c r="BQ12" s="34">
        <v>35731</v>
      </c>
      <c r="BR12" s="34">
        <v>7496</v>
      </c>
    </row>
    <row r="13" spans="2:70" ht="15">
      <c r="B13" s="33" t="s">
        <v>4</v>
      </c>
      <c r="C13" s="33">
        <v>8081</v>
      </c>
      <c r="D13" s="33">
        <v>17872</v>
      </c>
      <c r="E13" s="33">
        <v>22552</v>
      </c>
      <c r="F13" s="33">
        <v>11849</v>
      </c>
      <c r="G13" s="33">
        <v>19098</v>
      </c>
      <c r="H13" s="33">
        <v>7608</v>
      </c>
      <c r="I13" s="33" t="s">
        <v>96</v>
      </c>
      <c r="J13" s="33">
        <v>87060</v>
      </c>
      <c r="K13" s="33" t="s">
        <v>96</v>
      </c>
      <c r="L13" s="33">
        <v>6968</v>
      </c>
      <c r="M13" s="33">
        <v>80092</v>
      </c>
      <c r="N13" s="33">
        <v>60415</v>
      </c>
      <c r="O13" s="33">
        <v>26645</v>
      </c>
      <c r="P13" s="33">
        <v>83093</v>
      </c>
      <c r="Q13" s="33">
        <v>3967</v>
      </c>
      <c r="R13" s="33">
        <v>43306</v>
      </c>
      <c r="S13" s="33">
        <v>43754</v>
      </c>
      <c r="T13" s="33">
        <v>24107</v>
      </c>
      <c r="U13" s="33">
        <v>48875</v>
      </c>
      <c r="V13" s="33">
        <v>4370</v>
      </c>
      <c r="W13" s="33">
        <v>19933</v>
      </c>
      <c r="X13" s="33">
        <v>4174</v>
      </c>
      <c r="Y13" s="33">
        <v>590</v>
      </c>
      <c r="Z13" s="33">
        <v>22002</v>
      </c>
      <c r="AA13" s="33">
        <v>36836</v>
      </c>
      <c r="AB13" s="33">
        <v>27632</v>
      </c>
      <c r="AC13" s="33">
        <v>43708</v>
      </c>
      <c r="AD13" s="33">
        <v>22118</v>
      </c>
      <c r="AE13" s="33">
        <v>20774</v>
      </c>
      <c r="AF13" s="33">
        <v>276</v>
      </c>
      <c r="AG13" s="33">
        <v>81743</v>
      </c>
      <c r="AH13" s="33">
        <v>5317</v>
      </c>
      <c r="AI13" s="33">
        <v>23615</v>
      </c>
      <c r="AJ13" s="33">
        <v>22904</v>
      </c>
      <c r="AK13" s="34">
        <v>19753</v>
      </c>
      <c r="AL13" s="34">
        <v>15157</v>
      </c>
      <c r="AM13" s="34">
        <v>5631</v>
      </c>
      <c r="AN13" s="34">
        <v>85155</v>
      </c>
      <c r="AO13" s="34">
        <v>732</v>
      </c>
      <c r="AP13" s="34">
        <v>51</v>
      </c>
      <c r="AQ13" s="34">
        <v>575</v>
      </c>
      <c r="AR13" s="34">
        <v>151</v>
      </c>
      <c r="AS13" s="34">
        <v>363</v>
      </c>
      <c r="AT13" s="34">
        <v>12</v>
      </c>
      <c r="AU13" s="34">
        <v>87060</v>
      </c>
      <c r="AV13" s="34">
        <v>1498</v>
      </c>
      <c r="AW13" s="34">
        <v>180</v>
      </c>
      <c r="AX13" s="34">
        <v>7470</v>
      </c>
      <c r="AY13" s="34">
        <v>77907</v>
      </c>
      <c r="AZ13" s="34" t="s">
        <v>96</v>
      </c>
      <c r="BA13" s="34">
        <v>3</v>
      </c>
      <c r="BB13" s="34">
        <v>552</v>
      </c>
      <c r="BC13" s="34">
        <v>86508</v>
      </c>
      <c r="BD13" s="34">
        <v>49604</v>
      </c>
      <c r="BE13" s="34">
        <v>25308</v>
      </c>
      <c r="BF13" s="34">
        <v>87060</v>
      </c>
      <c r="BG13" s="34">
        <v>70393</v>
      </c>
      <c r="BH13" s="34">
        <v>16667</v>
      </c>
      <c r="BI13" s="34">
        <v>83442</v>
      </c>
      <c r="BJ13" s="34">
        <v>3618</v>
      </c>
      <c r="BK13" s="34">
        <v>79375</v>
      </c>
      <c r="BL13" s="34">
        <v>7575</v>
      </c>
      <c r="BM13" s="34">
        <v>86160</v>
      </c>
      <c r="BN13" s="34">
        <v>881</v>
      </c>
      <c r="BO13" s="34">
        <v>74838</v>
      </c>
      <c r="BP13" s="34">
        <v>12222</v>
      </c>
      <c r="BQ13" s="34">
        <v>87060</v>
      </c>
      <c r="BR13" s="34">
        <v>19972</v>
      </c>
    </row>
    <row r="14" spans="2:70" ht="15">
      <c r="B14" s="33" t="s">
        <v>126</v>
      </c>
      <c r="C14" s="33" t="s">
        <v>96</v>
      </c>
      <c r="D14" s="33">
        <v>1521</v>
      </c>
      <c r="E14" s="33">
        <v>1468</v>
      </c>
      <c r="F14" s="33" t="s">
        <v>96</v>
      </c>
      <c r="G14" s="33">
        <v>1470</v>
      </c>
      <c r="H14" s="33" t="s">
        <v>96</v>
      </c>
      <c r="I14" s="33" t="s">
        <v>96</v>
      </c>
      <c r="J14" s="33" t="s">
        <v>96</v>
      </c>
      <c r="K14" s="33">
        <v>4459</v>
      </c>
      <c r="L14" s="33">
        <v>330</v>
      </c>
      <c r="M14" s="33">
        <v>4129</v>
      </c>
      <c r="N14" s="33">
        <v>2274</v>
      </c>
      <c r="O14" s="33">
        <v>2185</v>
      </c>
      <c r="P14" s="33">
        <v>3892</v>
      </c>
      <c r="Q14" s="33">
        <v>567</v>
      </c>
      <c r="R14" s="33">
        <v>1797</v>
      </c>
      <c r="S14" s="33">
        <v>2662</v>
      </c>
      <c r="T14" s="33">
        <v>1171</v>
      </c>
      <c r="U14" s="33">
        <v>2437</v>
      </c>
      <c r="V14" s="33">
        <v>311</v>
      </c>
      <c r="W14" s="33">
        <v>977</v>
      </c>
      <c r="X14" s="33">
        <v>194</v>
      </c>
      <c r="Y14" s="33">
        <v>35</v>
      </c>
      <c r="Z14" s="33">
        <v>1293</v>
      </c>
      <c r="AA14" s="33">
        <v>2109</v>
      </c>
      <c r="AB14" s="33">
        <v>1022</v>
      </c>
      <c r="AC14" s="33">
        <v>2351</v>
      </c>
      <c r="AD14" s="33">
        <v>1015</v>
      </c>
      <c r="AE14" s="33">
        <v>1078</v>
      </c>
      <c r="AF14" s="33">
        <v>9</v>
      </c>
      <c r="AG14" s="33">
        <v>4015</v>
      </c>
      <c r="AH14" s="33">
        <v>444</v>
      </c>
      <c r="AI14" s="33">
        <v>1546</v>
      </c>
      <c r="AJ14" s="33">
        <v>1298</v>
      </c>
      <c r="AK14" s="34">
        <v>1103</v>
      </c>
      <c r="AL14" s="34">
        <v>429</v>
      </c>
      <c r="AM14" s="34">
        <v>83</v>
      </c>
      <c r="AN14" s="34">
        <v>80</v>
      </c>
      <c r="AO14" s="34">
        <v>771</v>
      </c>
      <c r="AP14" s="34">
        <v>419</v>
      </c>
      <c r="AQ14" s="34">
        <v>421</v>
      </c>
      <c r="AR14" s="34">
        <v>301</v>
      </c>
      <c r="AS14" s="34">
        <v>1178</v>
      </c>
      <c r="AT14" s="34">
        <v>1286</v>
      </c>
      <c r="AU14" s="34">
        <v>4459</v>
      </c>
      <c r="AV14" s="34">
        <v>1240</v>
      </c>
      <c r="AW14" s="34">
        <v>1637</v>
      </c>
      <c r="AX14" s="34">
        <v>1567</v>
      </c>
      <c r="AY14" s="34">
        <v>10</v>
      </c>
      <c r="AZ14" s="34">
        <v>1</v>
      </c>
      <c r="BA14" s="34">
        <v>4</v>
      </c>
      <c r="BB14" s="34">
        <v>70</v>
      </c>
      <c r="BC14" s="34">
        <v>4389</v>
      </c>
      <c r="BD14" s="34">
        <v>2424</v>
      </c>
      <c r="BE14" s="34">
        <v>1390</v>
      </c>
      <c r="BF14" s="34">
        <v>4459</v>
      </c>
      <c r="BG14" s="34">
        <v>3879</v>
      </c>
      <c r="BH14" s="34">
        <v>580</v>
      </c>
      <c r="BI14" s="34">
        <v>4310</v>
      </c>
      <c r="BJ14" s="34">
        <v>149</v>
      </c>
      <c r="BK14" s="34">
        <v>4087</v>
      </c>
      <c r="BL14" s="34">
        <v>369</v>
      </c>
      <c r="BM14" s="34">
        <v>4446</v>
      </c>
      <c r="BN14" s="34">
        <v>9</v>
      </c>
      <c r="BO14" s="34">
        <v>3803</v>
      </c>
      <c r="BP14" s="34">
        <v>656</v>
      </c>
      <c r="BQ14" s="34">
        <v>4459</v>
      </c>
      <c r="BR14" s="34">
        <v>997</v>
      </c>
    </row>
    <row r="15" spans="1:70" ht="15">
      <c r="A15" s="33" t="s">
        <v>160</v>
      </c>
      <c r="B15" s="33" t="s">
        <v>127</v>
      </c>
      <c r="C15" s="33">
        <v>1636</v>
      </c>
      <c r="D15" s="33">
        <v>5578</v>
      </c>
      <c r="E15" s="33">
        <v>5533</v>
      </c>
      <c r="F15" s="33">
        <v>3119</v>
      </c>
      <c r="G15" s="33">
        <v>3979</v>
      </c>
      <c r="H15" s="33">
        <v>2323</v>
      </c>
      <c r="I15" s="33">
        <v>14870</v>
      </c>
      <c r="J15" s="33">
        <v>6968</v>
      </c>
      <c r="K15" s="33">
        <v>330</v>
      </c>
      <c r="L15" s="33">
        <v>22168</v>
      </c>
      <c r="M15" s="33" t="s">
        <v>96</v>
      </c>
      <c r="N15" s="33">
        <v>19862</v>
      </c>
      <c r="O15" s="33">
        <v>2306</v>
      </c>
      <c r="P15" s="33">
        <v>21744</v>
      </c>
      <c r="Q15" s="33">
        <v>424</v>
      </c>
      <c r="R15" s="33">
        <v>19867</v>
      </c>
      <c r="S15" s="33">
        <v>2301</v>
      </c>
      <c r="T15" s="33">
        <v>5847</v>
      </c>
      <c r="U15" s="33">
        <v>13066</v>
      </c>
      <c r="V15" s="33">
        <v>871</v>
      </c>
      <c r="W15" s="33">
        <v>4919</v>
      </c>
      <c r="X15" s="33">
        <v>928</v>
      </c>
      <c r="Y15" s="33">
        <v>164</v>
      </c>
      <c r="Z15" s="33">
        <v>6962</v>
      </c>
      <c r="AA15" s="33">
        <v>7896</v>
      </c>
      <c r="AB15" s="33">
        <v>7146</v>
      </c>
      <c r="AC15" s="33">
        <v>3839</v>
      </c>
      <c r="AD15" s="33">
        <v>3807</v>
      </c>
      <c r="AE15" s="33">
        <v>14409</v>
      </c>
      <c r="AF15" s="33">
        <v>43</v>
      </c>
      <c r="AG15" s="33">
        <v>20380</v>
      </c>
      <c r="AH15" s="33">
        <v>1788</v>
      </c>
      <c r="AI15" s="33">
        <v>7</v>
      </c>
      <c r="AJ15" s="33">
        <v>66</v>
      </c>
      <c r="AK15" s="34">
        <v>546</v>
      </c>
      <c r="AL15" s="34">
        <v>3596</v>
      </c>
      <c r="AM15" s="34">
        <v>17953</v>
      </c>
      <c r="AN15" s="34">
        <v>21065</v>
      </c>
      <c r="AO15" s="34">
        <v>244</v>
      </c>
      <c r="AP15" s="34">
        <v>2</v>
      </c>
      <c r="AQ15" s="34">
        <v>491</v>
      </c>
      <c r="AR15" s="34">
        <v>87</v>
      </c>
      <c r="AS15" s="34">
        <v>194</v>
      </c>
      <c r="AT15" s="34">
        <v>82</v>
      </c>
      <c r="AU15" s="34">
        <v>22168</v>
      </c>
      <c r="AV15" s="34">
        <v>834</v>
      </c>
      <c r="AW15" s="34">
        <v>159</v>
      </c>
      <c r="AX15" s="34">
        <v>2266</v>
      </c>
      <c r="AY15" s="34">
        <v>18901</v>
      </c>
      <c r="AZ15" s="34" t="s">
        <v>96</v>
      </c>
      <c r="BA15" s="34">
        <v>6</v>
      </c>
      <c r="BB15" s="34">
        <v>77</v>
      </c>
      <c r="BC15" s="34">
        <v>22091</v>
      </c>
      <c r="BD15" s="34">
        <v>14118</v>
      </c>
      <c r="BE15" s="34">
        <v>4317</v>
      </c>
      <c r="BF15" s="34">
        <v>22168</v>
      </c>
      <c r="BG15" s="34">
        <v>19137</v>
      </c>
      <c r="BH15" s="34">
        <v>3031</v>
      </c>
      <c r="BI15" s="34">
        <v>21392</v>
      </c>
      <c r="BJ15" s="34">
        <v>776</v>
      </c>
      <c r="BK15" s="34">
        <v>19943</v>
      </c>
      <c r="BL15" s="34">
        <v>2186</v>
      </c>
      <c r="BM15" s="34">
        <v>22075</v>
      </c>
      <c r="BN15" s="34">
        <v>83</v>
      </c>
      <c r="BO15" s="34">
        <v>18717</v>
      </c>
      <c r="BP15" s="34">
        <v>3451</v>
      </c>
      <c r="BQ15" s="34">
        <v>22168</v>
      </c>
      <c r="BR15" s="34">
        <v>4332</v>
      </c>
    </row>
    <row r="16" spans="2:70" ht="15">
      <c r="B16" s="33" t="s">
        <v>128</v>
      </c>
      <c r="C16" s="33">
        <v>10173</v>
      </c>
      <c r="D16" s="33">
        <v>21843</v>
      </c>
      <c r="E16" s="33">
        <v>27258</v>
      </c>
      <c r="F16" s="33">
        <v>13260</v>
      </c>
      <c r="G16" s="33">
        <v>23554</v>
      </c>
      <c r="H16" s="33">
        <v>8994</v>
      </c>
      <c r="I16" s="33">
        <v>20861</v>
      </c>
      <c r="J16" s="33">
        <v>80092</v>
      </c>
      <c r="K16" s="33">
        <v>4129</v>
      </c>
      <c r="L16" s="33" t="s">
        <v>96</v>
      </c>
      <c r="M16" s="33">
        <v>105082</v>
      </c>
      <c r="N16" s="33">
        <v>71598</v>
      </c>
      <c r="O16" s="33">
        <v>33484</v>
      </c>
      <c r="P16" s="33">
        <v>100531</v>
      </c>
      <c r="Q16" s="33">
        <v>4551</v>
      </c>
      <c r="R16" s="33">
        <v>50785</v>
      </c>
      <c r="S16" s="33">
        <v>54297</v>
      </c>
      <c r="T16" s="33">
        <v>28863</v>
      </c>
      <c r="U16" s="33">
        <v>58563</v>
      </c>
      <c r="V16" s="33">
        <v>5923</v>
      </c>
      <c r="W16" s="33">
        <v>23994</v>
      </c>
      <c r="X16" s="33">
        <v>4869</v>
      </c>
      <c r="Y16" s="33">
        <v>741</v>
      </c>
      <c r="Z16" s="33">
        <v>26645</v>
      </c>
      <c r="AA16" s="33">
        <v>46120</v>
      </c>
      <c r="AB16" s="33">
        <v>31576</v>
      </c>
      <c r="AC16" s="33">
        <v>54808</v>
      </c>
      <c r="AD16" s="33">
        <v>27182</v>
      </c>
      <c r="AE16" s="33">
        <v>22565</v>
      </c>
      <c r="AF16" s="33">
        <v>279</v>
      </c>
      <c r="AG16" s="33">
        <v>98423</v>
      </c>
      <c r="AH16" s="33">
        <v>6659</v>
      </c>
      <c r="AI16" s="33">
        <v>28108</v>
      </c>
      <c r="AJ16" s="33">
        <v>27769</v>
      </c>
      <c r="AK16" s="34">
        <v>25791</v>
      </c>
      <c r="AL16" s="34">
        <v>20765</v>
      </c>
      <c r="AM16" s="34">
        <v>2649</v>
      </c>
      <c r="AN16" s="34">
        <v>99414</v>
      </c>
      <c r="AO16" s="34">
        <v>1368</v>
      </c>
      <c r="AP16" s="34">
        <v>469</v>
      </c>
      <c r="AQ16" s="34">
        <v>617</v>
      </c>
      <c r="AR16" s="34">
        <v>420</v>
      </c>
      <c r="AS16" s="34">
        <v>1542</v>
      </c>
      <c r="AT16" s="34">
        <v>1223</v>
      </c>
      <c r="AU16" s="34">
        <v>105082</v>
      </c>
      <c r="AV16" s="34">
        <v>2196</v>
      </c>
      <c r="AW16" s="34">
        <v>1711</v>
      </c>
      <c r="AX16" s="34">
        <v>9965</v>
      </c>
      <c r="AY16" s="34">
        <v>91200</v>
      </c>
      <c r="AZ16" s="34">
        <v>1</v>
      </c>
      <c r="BA16" s="34">
        <v>9</v>
      </c>
      <c r="BB16" s="34">
        <v>702</v>
      </c>
      <c r="BC16" s="34">
        <v>104380</v>
      </c>
      <c r="BD16" s="34">
        <v>58949</v>
      </c>
      <c r="BE16" s="34">
        <v>31596</v>
      </c>
      <c r="BF16" s="34">
        <v>105082</v>
      </c>
      <c r="BG16" s="34">
        <v>85011</v>
      </c>
      <c r="BH16" s="34">
        <v>20071</v>
      </c>
      <c r="BI16" s="34">
        <v>100702</v>
      </c>
      <c r="BJ16" s="34">
        <v>4380</v>
      </c>
      <c r="BK16" s="34">
        <v>95625</v>
      </c>
      <c r="BL16" s="34">
        <v>9321</v>
      </c>
      <c r="BM16" s="34">
        <v>103977</v>
      </c>
      <c r="BN16" s="34">
        <v>1079</v>
      </c>
      <c r="BO16" s="34">
        <v>91596</v>
      </c>
      <c r="BP16" s="34">
        <v>13486</v>
      </c>
      <c r="BQ16" s="34">
        <v>105082</v>
      </c>
      <c r="BR16" s="34">
        <v>24133</v>
      </c>
    </row>
    <row r="17" spans="1:70" ht="15">
      <c r="A17" s="33" t="s">
        <v>161</v>
      </c>
      <c r="B17" s="33" t="s">
        <v>162</v>
      </c>
      <c r="C17" s="33">
        <v>9307</v>
      </c>
      <c r="D17" s="33">
        <v>19372</v>
      </c>
      <c r="E17" s="33">
        <v>22588</v>
      </c>
      <c r="F17" s="33">
        <v>13542</v>
      </c>
      <c r="G17" s="33">
        <v>18811</v>
      </c>
      <c r="H17" s="33">
        <v>7840</v>
      </c>
      <c r="I17" s="33">
        <v>28771</v>
      </c>
      <c r="J17" s="33">
        <v>60415</v>
      </c>
      <c r="K17" s="33">
        <v>2274</v>
      </c>
      <c r="L17" s="33">
        <v>19862</v>
      </c>
      <c r="M17" s="33">
        <v>71598</v>
      </c>
      <c r="N17" s="33">
        <v>91460</v>
      </c>
      <c r="O17" s="33" t="s">
        <v>96</v>
      </c>
      <c r="P17" s="33">
        <v>88701</v>
      </c>
      <c r="Q17" s="33">
        <v>2759</v>
      </c>
      <c r="R17" s="33">
        <v>56443</v>
      </c>
      <c r="S17" s="33">
        <v>35017</v>
      </c>
      <c r="T17" s="33">
        <v>24494</v>
      </c>
      <c r="U17" s="33">
        <v>53296</v>
      </c>
      <c r="V17" s="33">
        <v>3651</v>
      </c>
      <c r="W17" s="33">
        <v>20555</v>
      </c>
      <c r="X17" s="33">
        <v>3939</v>
      </c>
      <c r="Y17" s="33">
        <v>596</v>
      </c>
      <c r="Z17" s="33">
        <v>24430</v>
      </c>
      <c r="AA17" s="33">
        <v>38466</v>
      </c>
      <c r="AB17" s="33">
        <v>27968</v>
      </c>
      <c r="AC17" s="33">
        <v>36134</v>
      </c>
      <c r="AD17" s="33">
        <v>22562</v>
      </c>
      <c r="AE17" s="33">
        <v>32306</v>
      </c>
      <c r="AF17" s="33">
        <v>229</v>
      </c>
      <c r="AG17" s="33">
        <v>85240</v>
      </c>
      <c r="AH17" s="33">
        <v>6220</v>
      </c>
      <c r="AI17" s="33">
        <v>15585</v>
      </c>
      <c r="AJ17" s="33">
        <v>17886</v>
      </c>
      <c r="AK17" s="34">
        <v>18921</v>
      </c>
      <c r="AL17" s="34">
        <v>20093</v>
      </c>
      <c r="AM17" s="34">
        <v>18975</v>
      </c>
      <c r="AN17" s="34">
        <v>87817</v>
      </c>
      <c r="AO17" s="34">
        <v>1003</v>
      </c>
      <c r="AP17" s="34">
        <v>137</v>
      </c>
      <c r="AQ17" s="34">
        <v>608</v>
      </c>
      <c r="AR17" s="34">
        <v>270</v>
      </c>
      <c r="AS17" s="34">
        <v>642</v>
      </c>
      <c r="AT17" s="34">
        <v>960</v>
      </c>
      <c r="AU17" s="34">
        <v>91460</v>
      </c>
      <c r="AV17" s="34">
        <v>1827</v>
      </c>
      <c r="AW17" s="34">
        <v>1263</v>
      </c>
      <c r="AX17" s="34">
        <v>8263</v>
      </c>
      <c r="AY17" s="34">
        <v>80092</v>
      </c>
      <c r="AZ17" s="34">
        <v>1</v>
      </c>
      <c r="BA17" s="34">
        <v>12</v>
      </c>
      <c r="BB17" s="34">
        <v>522</v>
      </c>
      <c r="BC17" s="34">
        <v>90938</v>
      </c>
      <c r="BD17" s="34">
        <v>54163</v>
      </c>
      <c r="BE17" s="34">
        <v>23630</v>
      </c>
      <c r="BF17" s="34">
        <v>91460</v>
      </c>
      <c r="BG17" s="34">
        <v>75649</v>
      </c>
      <c r="BH17" s="34">
        <v>15811</v>
      </c>
      <c r="BI17" s="34">
        <v>87867</v>
      </c>
      <c r="BJ17" s="34">
        <v>3593</v>
      </c>
      <c r="BK17" s="34">
        <v>83293</v>
      </c>
      <c r="BL17" s="34">
        <v>8038</v>
      </c>
      <c r="BM17" s="34">
        <v>90678</v>
      </c>
      <c r="BN17" s="34">
        <v>749</v>
      </c>
      <c r="BO17" s="34">
        <v>78383</v>
      </c>
      <c r="BP17" s="34">
        <v>13077</v>
      </c>
      <c r="BQ17" s="34">
        <v>91460</v>
      </c>
      <c r="BR17" s="34">
        <v>19735</v>
      </c>
    </row>
    <row r="18" spans="2:70" ht="15">
      <c r="B18" s="33" t="s">
        <v>163</v>
      </c>
      <c r="C18" s="33">
        <v>2502</v>
      </c>
      <c r="D18" s="33">
        <v>8049</v>
      </c>
      <c r="E18" s="33">
        <v>10203</v>
      </c>
      <c r="F18" s="33">
        <v>2837</v>
      </c>
      <c r="G18" s="33">
        <v>8722</v>
      </c>
      <c r="H18" s="33">
        <v>3477</v>
      </c>
      <c r="I18" s="33">
        <v>6960</v>
      </c>
      <c r="J18" s="33">
        <v>26645</v>
      </c>
      <c r="K18" s="33">
        <v>2185</v>
      </c>
      <c r="L18" s="33">
        <v>2306</v>
      </c>
      <c r="M18" s="33">
        <v>33484</v>
      </c>
      <c r="N18" s="33" t="s">
        <v>96</v>
      </c>
      <c r="O18" s="33">
        <v>35790</v>
      </c>
      <c r="P18" s="33">
        <v>33574</v>
      </c>
      <c r="Q18" s="33">
        <v>2216</v>
      </c>
      <c r="R18" s="33">
        <v>14209</v>
      </c>
      <c r="S18" s="33">
        <v>21581</v>
      </c>
      <c r="T18" s="33">
        <v>10216</v>
      </c>
      <c r="U18" s="33">
        <v>18333</v>
      </c>
      <c r="V18" s="33">
        <v>3143</v>
      </c>
      <c r="W18" s="33">
        <v>8358</v>
      </c>
      <c r="X18" s="33">
        <v>1858</v>
      </c>
      <c r="Y18" s="33">
        <v>309</v>
      </c>
      <c r="Z18" s="33">
        <v>9177</v>
      </c>
      <c r="AA18" s="33">
        <v>15550</v>
      </c>
      <c r="AB18" s="33">
        <v>10754</v>
      </c>
      <c r="AC18" s="33">
        <v>22513</v>
      </c>
      <c r="AD18" s="33">
        <v>8427</v>
      </c>
      <c r="AE18" s="33">
        <v>4668</v>
      </c>
      <c r="AF18" s="33">
        <v>93</v>
      </c>
      <c r="AG18" s="33">
        <v>33563</v>
      </c>
      <c r="AH18" s="33">
        <v>2227</v>
      </c>
      <c r="AI18" s="33">
        <v>12530</v>
      </c>
      <c r="AJ18" s="33">
        <v>9949</v>
      </c>
      <c r="AK18" s="34">
        <v>7416</v>
      </c>
      <c r="AL18" s="34">
        <v>4268</v>
      </c>
      <c r="AM18" s="34">
        <v>1627</v>
      </c>
      <c r="AN18" s="34">
        <v>32662</v>
      </c>
      <c r="AO18" s="34">
        <v>609</v>
      </c>
      <c r="AP18" s="34">
        <v>334</v>
      </c>
      <c r="AQ18" s="34">
        <v>500</v>
      </c>
      <c r="AR18" s="34">
        <v>237</v>
      </c>
      <c r="AS18" s="34">
        <v>1094</v>
      </c>
      <c r="AT18" s="34">
        <v>345</v>
      </c>
      <c r="AU18" s="34">
        <v>35790</v>
      </c>
      <c r="AV18" s="34">
        <v>1203</v>
      </c>
      <c r="AW18" s="34">
        <v>607</v>
      </c>
      <c r="AX18" s="34">
        <v>3968</v>
      </c>
      <c r="AY18" s="34">
        <v>30009</v>
      </c>
      <c r="AZ18" s="34" t="s">
        <v>96</v>
      </c>
      <c r="BA18" s="34">
        <v>3</v>
      </c>
      <c r="BB18" s="34">
        <v>257</v>
      </c>
      <c r="BC18" s="34">
        <v>35533</v>
      </c>
      <c r="BD18" s="34">
        <v>18904</v>
      </c>
      <c r="BE18" s="34">
        <v>12283</v>
      </c>
      <c r="BF18" s="34">
        <v>35790</v>
      </c>
      <c r="BG18" s="34">
        <v>28499</v>
      </c>
      <c r="BH18" s="34">
        <v>7291</v>
      </c>
      <c r="BI18" s="34">
        <v>34227</v>
      </c>
      <c r="BJ18" s="34">
        <v>1563</v>
      </c>
      <c r="BK18" s="34">
        <v>32275</v>
      </c>
      <c r="BL18" s="34">
        <v>3469</v>
      </c>
      <c r="BM18" s="34">
        <v>35374</v>
      </c>
      <c r="BN18" s="34">
        <v>413</v>
      </c>
      <c r="BO18" s="34">
        <v>31930</v>
      </c>
      <c r="BP18" s="34">
        <v>3860</v>
      </c>
      <c r="BQ18" s="34">
        <v>35790</v>
      </c>
      <c r="BR18" s="34">
        <v>8730</v>
      </c>
    </row>
    <row r="19" spans="1:70" ht="15">
      <c r="A19" s="33" t="s">
        <v>164</v>
      </c>
      <c r="B19" s="33" t="s">
        <v>127</v>
      </c>
      <c r="C19" s="33">
        <v>11101</v>
      </c>
      <c r="D19" s="33">
        <v>25598</v>
      </c>
      <c r="E19" s="33">
        <v>32491</v>
      </c>
      <c r="F19" s="33">
        <v>15095</v>
      </c>
      <c r="G19" s="33">
        <v>27441</v>
      </c>
      <c r="H19" s="33">
        <v>10549</v>
      </c>
      <c r="I19" s="33">
        <v>35290</v>
      </c>
      <c r="J19" s="33">
        <v>83093</v>
      </c>
      <c r="K19" s="33">
        <v>3892</v>
      </c>
      <c r="L19" s="33">
        <v>21744</v>
      </c>
      <c r="M19" s="33">
        <v>100531</v>
      </c>
      <c r="N19" s="33">
        <v>88701</v>
      </c>
      <c r="O19" s="33">
        <v>33574</v>
      </c>
      <c r="P19" s="33">
        <v>122275</v>
      </c>
      <c r="Q19" s="33" t="s">
        <v>96</v>
      </c>
      <c r="R19" s="33">
        <v>68584</v>
      </c>
      <c r="S19" s="33">
        <v>53691</v>
      </c>
      <c r="T19" s="33">
        <v>33358</v>
      </c>
      <c r="U19" s="33">
        <v>69076</v>
      </c>
      <c r="V19" s="33">
        <v>6355</v>
      </c>
      <c r="W19" s="33">
        <v>27876</v>
      </c>
      <c r="X19" s="33">
        <v>5482</v>
      </c>
      <c r="Y19" s="33">
        <v>879</v>
      </c>
      <c r="Z19" s="33">
        <v>32453</v>
      </c>
      <c r="AA19" s="33">
        <v>51853</v>
      </c>
      <c r="AB19" s="33">
        <v>37090</v>
      </c>
      <c r="AC19" s="33">
        <v>55975</v>
      </c>
      <c r="AD19" s="33">
        <v>29638</v>
      </c>
      <c r="AE19" s="33">
        <v>36027</v>
      </c>
      <c r="AF19" s="33">
        <v>319</v>
      </c>
      <c r="AG19" s="33">
        <v>114131</v>
      </c>
      <c r="AH19" s="33">
        <v>8144</v>
      </c>
      <c r="AI19" s="33">
        <v>27403</v>
      </c>
      <c r="AJ19" s="33">
        <v>26098</v>
      </c>
      <c r="AK19" s="34">
        <v>24682</v>
      </c>
      <c r="AL19" s="34">
        <v>23651</v>
      </c>
      <c r="AM19" s="34">
        <v>20441</v>
      </c>
      <c r="AN19" s="34">
        <v>116604</v>
      </c>
      <c r="AO19" s="34">
        <v>1221</v>
      </c>
      <c r="AP19" s="34">
        <v>471</v>
      </c>
      <c r="AQ19" s="34">
        <v>874</v>
      </c>
      <c r="AR19" s="34">
        <v>415</v>
      </c>
      <c r="AS19" s="34">
        <v>1503</v>
      </c>
      <c r="AT19" s="34">
        <v>1156</v>
      </c>
      <c r="AU19" s="34">
        <v>122275</v>
      </c>
      <c r="AV19" s="34">
        <v>2317</v>
      </c>
      <c r="AW19" s="34">
        <v>1694</v>
      </c>
      <c r="AX19" s="34">
        <v>11619</v>
      </c>
      <c r="AY19" s="34">
        <v>106630</v>
      </c>
      <c r="AZ19" s="34">
        <v>1</v>
      </c>
      <c r="BA19" s="34">
        <v>12</v>
      </c>
      <c r="BB19" s="34">
        <v>724</v>
      </c>
      <c r="BC19" s="34">
        <v>121551</v>
      </c>
      <c r="BD19" s="34">
        <v>70175</v>
      </c>
      <c r="BE19" s="34">
        <v>34442</v>
      </c>
      <c r="BF19" s="34">
        <v>122275</v>
      </c>
      <c r="BG19" s="34">
        <v>100083</v>
      </c>
      <c r="BH19" s="34">
        <v>22192</v>
      </c>
      <c r="BI19" s="34">
        <v>117272</v>
      </c>
      <c r="BJ19" s="34">
        <v>5003</v>
      </c>
      <c r="BK19" s="34">
        <v>111065</v>
      </c>
      <c r="BL19" s="34">
        <v>11040</v>
      </c>
      <c r="BM19" s="34">
        <v>121142</v>
      </c>
      <c r="BN19" s="34">
        <v>1099</v>
      </c>
      <c r="BO19" s="34">
        <v>106010</v>
      </c>
      <c r="BP19" s="34">
        <v>16265</v>
      </c>
      <c r="BQ19" s="34">
        <v>122275</v>
      </c>
      <c r="BR19" s="34">
        <v>27344</v>
      </c>
    </row>
    <row r="20" spans="2:70" ht="15">
      <c r="B20" s="33" t="s">
        <v>128</v>
      </c>
      <c r="C20" s="33">
        <v>708</v>
      </c>
      <c r="D20" s="33">
        <v>1823</v>
      </c>
      <c r="E20" s="33">
        <v>300</v>
      </c>
      <c r="F20" s="33">
        <v>1284</v>
      </c>
      <c r="G20" s="33">
        <v>92</v>
      </c>
      <c r="H20" s="33">
        <v>768</v>
      </c>
      <c r="I20" s="33">
        <v>441</v>
      </c>
      <c r="J20" s="33">
        <v>3967</v>
      </c>
      <c r="K20" s="33">
        <v>567</v>
      </c>
      <c r="L20" s="33">
        <v>424</v>
      </c>
      <c r="M20" s="33">
        <v>4551</v>
      </c>
      <c r="N20" s="33">
        <v>2759</v>
      </c>
      <c r="O20" s="33">
        <v>2216</v>
      </c>
      <c r="P20" s="33" t="s">
        <v>96</v>
      </c>
      <c r="Q20" s="33">
        <v>4975</v>
      </c>
      <c r="R20" s="33">
        <v>2068</v>
      </c>
      <c r="S20" s="33">
        <v>2907</v>
      </c>
      <c r="T20" s="33">
        <v>1352</v>
      </c>
      <c r="U20" s="33">
        <v>2553</v>
      </c>
      <c r="V20" s="33">
        <v>439</v>
      </c>
      <c r="W20" s="33">
        <v>1037</v>
      </c>
      <c r="X20" s="33">
        <v>315</v>
      </c>
      <c r="Y20" s="33">
        <v>26</v>
      </c>
      <c r="Z20" s="33">
        <v>1154</v>
      </c>
      <c r="AA20" s="33">
        <v>2163</v>
      </c>
      <c r="AB20" s="33">
        <v>1632</v>
      </c>
      <c r="AC20" s="33">
        <v>2672</v>
      </c>
      <c r="AD20" s="33">
        <v>1351</v>
      </c>
      <c r="AE20" s="33">
        <v>947</v>
      </c>
      <c r="AF20" s="33">
        <v>3</v>
      </c>
      <c r="AG20" s="33">
        <v>4672</v>
      </c>
      <c r="AH20" s="33">
        <v>303</v>
      </c>
      <c r="AI20" s="33">
        <v>712</v>
      </c>
      <c r="AJ20" s="33">
        <v>1737</v>
      </c>
      <c r="AK20" s="34">
        <v>1655</v>
      </c>
      <c r="AL20" s="34">
        <v>710</v>
      </c>
      <c r="AM20" s="34">
        <v>161</v>
      </c>
      <c r="AN20" s="34">
        <v>3875</v>
      </c>
      <c r="AO20" s="34">
        <v>391</v>
      </c>
      <c r="AP20" s="34" t="s">
        <v>96</v>
      </c>
      <c r="AQ20" s="34">
        <v>234</v>
      </c>
      <c r="AR20" s="34">
        <v>92</v>
      </c>
      <c r="AS20" s="34">
        <v>233</v>
      </c>
      <c r="AT20" s="34">
        <v>149</v>
      </c>
      <c r="AU20" s="34">
        <v>4975</v>
      </c>
      <c r="AV20" s="34">
        <v>713</v>
      </c>
      <c r="AW20" s="34">
        <v>176</v>
      </c>
      <c r="AX20" s="34">
        <v>612</v>
      </c>
      <c r="AY20" s="34">
        <v>3471</v>
      </c>
      <c r="AZ20" s="34" t="s">
        <v>96</v>
      </c>
      <c r="BA20" s="34">
        <v>3</v>
      </c>
      <c r="BB20" s="34">
        <v>55</v>
      </c>
      <c r="BC20" s="34">
        <v>4920</v>
      </c>
      <c r="BD20" s="34">
        <v>2892</v>
      </c>
      <c r="BE20" s="34">
        <v>1471</v>
      </c>
      <c r="BF20" s="34">
        <v>4975</v>
      </c>
      <c r="BG20" s="34">
        <v>4065</v>
      </c>
      <c r="BH20" s="34">
        <v>910</v>
      </c>
      <c r="BI20" s="34">
        <v>4822</v>
      </c>
      <c r="BJ20" s="34">
        <v>153</v>
      </c>
      <c r="BK20" s="34">
        <v>4503</v>
      </c>
      <c r="BL20" s="34">
        <v>467</v>
      </c>
      <c r="BM20" s="34">
        <v>4910</v>
      </c>
      <c r="BN20" s="34">
        <v>63</v>
      </c>
      <c r="BO20" s="34">
        <v>4303</v>
      </c>
      <c r="BP20" s="34">
        <v>672</v>
      </c>
      <c r="BQ20" s="34">
        <v>4975</v>
      </c>
      <c r="BR20" s="34">
        <v>1121</v>
      </c>
    </row>
    <row r="21" spans="1:70" ht="15">
      <c r="A21" s="33" t="s">
        <v>165</v>
      </c>
      <c r="B21" s="33" t="s">
        <v>127</v>
      </c>
      <c r="C21" s="33">
        <v>6203</v>
      </c>
      <c r="D21" s="33">
        <v>15432</v>
      </c>
      <c r="E21" s="33">
        <v>18934</v>
      </c>
      <c r="F21" s="33">
        <v>9494</v>
      </c>
      <c r="G21" s="33">
        <v>13935</v>
      </c>
      <c r="H21" s="33">
        <v>6654</v>
      </c>
      <c r="I21" s="33">
        <v>25549</v>
      </c>
      <c r="J21" s="33">
        <v>43306</v>
      </c>
      <c r="K21" s="33">
        <v>1797</v>
      </c>
      <c r="L21" s="33">
        <v>19867</v>
      </c>
      <c r="M21" s="33">
        <v>50785</v>
      </c>
      <c r="N21" s="33">
        <v>56443</v>
      </c>
      <c r="O21" s="33">
        <v>14209</v>
      </c>
      <c r="P21" s="33">
        <v>68584</v>
      </c>
      <c r="Q21" s="33">
        <v>2068</v>
      </c>
      <c r="R21" s="33">
        <v>70652</v>
      </c>
      <c r="S21" s="33" t="s">
        <v>96</v>
      </c>
      <c r="T21" s="33">
        <v>26711</v>
      </c>
      <c r="U21" s="33">
        <v>35484</v>
      </c>
      <c r="V21" s="33">
        <v>2166</v>
      </c>
      <c r="W21" s="33">
        <v>21956</v>
      </c>
      <c r="X21" s="33">
        <v>4755</v>
      </c>
      <c r="Y21" s="33">
        <v>265</v>
      </c>
      <c r="Z21" s="33">
        <v>18519</v>
      </c>
      <c r="AA21" s="33">
        <v>28192</v>
      </c>
      <c r="AB21" s="33">
        <v>23676</v>
      </c>
      <c r="AC21" s="33">
        <v>24956</v>
      </c>
      <c r="AD21" s="33">
        <v>17310</v>
      </c>
      <c r="AE21" s="33">
        <v>28022</v>
      </c>
      <c r="AF21" s="33">
        <v>161</v>
      </c>
      <c r="AG21" s="33">
        <v>66052</v>
      </c>
      <c r="AH21" s="33">
        <v>4600</v>
      </c>
      <c r="AI21" s="33">
        <v>5547</v>
      </c>
      <c r="AJ21" s="33">
        <v>8207</v>
      </c>
      <c r="AK21" s="34">
        <v>15998</v>
      </c>
      <c r="AL21" s="34">
        <v>21041</v>
      </c>
      <c r="AM21" s="34">
        <v>19859</v>
      </c>
      <c r="AN21" s="34">
        <v>67747</v>
      </c>
      <c r="AO21" s="34">
        <v>734</v>
      </c>
      <c r="AP21" s="34">
        <v>139</v>
      </c>
      <c r="AQ21" s="34">
        <v>466</v>
      </c>
      <c r="AR21" s="34">
        <v>174</v>
      </c>
      <c r="AS21" s="34">
        <v>723</v>
      </c>
      <c r="AT21" s="34">
        <v>648</v>
      </c>
      <c r="AU21" s="34">
        <v>70652</v>
      </c>
      <c r="AV21" s="34">
        <v>1371</v>
      </c>
      <c r="AW21" s="34">
        <v>874</v>
      </c>
      <c r="AX21" s="34">
        <v>6769</v>
      </c>
      <c r="AY21" s="34">
        <v>61623</v>
      </c>
      <c r="AZ21" s="34">
        <v>1</v>
      </c>
      <c r="BA21" s="34">
        <v>12</v>
      </c>
      <c r="BB21" s="34">
        <v>213</v>
      </c>
      <c r="BC21" s="34">
        <v>70439</v>
      </c>
      <c r="BD21" s="34">
        <v>40920</v>
      </c>
      <c r="BE21" s="34">
        <v>16773</v>
      </c>
      <c r="BF21" s="34">
        <v>70652</v>
      </c>
      <c r="BG21" s="34">
        <v>58796</v>
      </c>
      <c r="BH21" s="34">
        <v>11856</v>
      </c>
      <c r="BI21" s="34">
        <v>68342</v>
      </c>
      <c r="BJ21" s="34">
        <v>2310</v>
      </c>
      <c r="BK21" s="34">
        <v>64473</v>
      </c>
      <c r="BL21" s="34">
        <v>6082</v>
      </c>
      <c r="BM21" s="34">
        <v>70138</v>
      </c>
      <c r="BN21" s="34">
        <v>493</v>
      </c>
      <c r="BO21" s="34">
        <v>59926</v>
      </c>
      <c r="BP21" s="34">
        <v>10726</v>
      </c>
      <c r="BQ21" s="34">
        <v>70652</v>
      </c>
      <c r="BR21" s="34">
        <v>21651</v>
      </c>
    </row>
    <row r="22" spans="2:70" ht="15">
      <c r="B22" s="33" t="s">
        <v>128</v>
      </c>
      <c r="C22" s="33">
        <v>5606</v>
      </c>
      <c r="D22" s="33">
        <v>11989</v>
      </c>
      <c r="E22" s="33">
        <v>13857</v>
      </c>
      <c r="F22" s="33">
        <v>6885</v>
      </c>
      <c r="G22" s="33">
        <v>13598</v>
      </c>
      <c r="H22" s="33">
        <v>4663</v>
      </c>
      <c r="I22" s="33">
        <v>10182</v>
      </c>
      <c r="J22" s="33">
        <v>43754</v>
      </c>
      <c r="K22" s="33">
        <v>2662</v>
      </c>
      <c r="L22" s="33">
        <v>2301</v>
      </c>
      <c r="M22" s="33">
        <v>54297</v>
      </c>
      <c r="N22" s="33">
        <v>35017</v>
      </c>
      <c r="O22" s="33">
        <v>21581</v>
      </c>
      <c r="P22" s="33">
        <v>53691</v>
      </c>
      <c r="Q22" s="33">
        <v>2907</v>
      </c>
      <c r="R22" s="33" t="s">
        <v>96</v>
      </c>
      <c r="S22" s="33">
        <v>56598</v>
      </c>
      <c r="T22" s="33">
        <v>7999</v>
      </c>
      <c r="U22" s="33">
        <v>36145</v>
      </c>
      <c r="V22" s="33">
        <v>4628</v>
      </c>
      <c r="W22" s="33">
        <v>6957</v>
      </c>
      <c r="X22" s="33">
        <v>1042</v>
      </c>
      <c r="Y22" s="33">
        <v>640</v>
      </c>
      <c r="Z22" s="33">
        <v>15088</v>
      </c>
      <c r="AA22" s="33">
        <v>25824</v>
      </c>
      <c r="AB22" s="33">
        <v>15046</v>
      </c>
      <c r="AC22" s="33">
        <v>33691</v>
      </c>
      <c r="AD22" s="33">
        <v>13679</v>
      </c>
      <c r="AE22" s="33">
        <v>8952</v>
      </c>
      <c r="AF22" s="33">
        <v>161</v>
      </c>
      <c r="AG22" s="33">
        <v>52751</v>
      </c>
      <c r="AH22" s="33">
        <v>3847</v>
      </c>
      <c r="AI22" s="33">
        <v>22568</v>
      </c>
      <c r="AJ22" s="33">
        <v>19628</v>
      </c>
      <c r="AK22" s="34">
        <v>10339</v>
      </c>
      <c r="AL22" s="34">
        <v>3320</v>
      </c>
      <c r="AM22" s="34">
        <v>743</v>
      </c>
      <c r="AN22" s="34">
        <v>52732</v>
      </c>
      <c r="AO22" s="34">
        <v>878</v>
      </c>
      <c r="AP22" s="34">
        <v>332</v>
      </c>
      <c r="AQ22" s="34">
        <v>642</v>
      </c>
      <c r="AR22" s="34">
        <v>333</v>
      </c>
      <c r="AS22" s="34">
        <v>1013</v>
      </c>
      <c r="AT22" s="34">
        <v>657</v>
      </c>
      <c r="AU22" s="34">
        <v>56598</v>
      </c>
      <c r="AV22" s="34">
        <v>1659</v>
      </c>
      <c r="AW22" s="34">
        <v>996</v>
      </c>
      <c r="AX22" s="34">
        <v>5462</v>
      </c>
      <c r="AY22" s="34">
        <v>48478</v>
      </c>
      <c r="AZ22" s="34" t="s">
        <v>96</v>
      </c>
      <c r="BA22" s="34">
        <v>3</v>
      </c>
      <c r="BB22" s="34">
        <v>566</v>
      </c>
      <c r="BC22" s="34">
        <v>56032</v>
      </c>
      <c r="BD22" s="34">
        <v>32147</v>
      </c>
      <c r="BE22" s="34">
        <v>19140</v>
      </c>
      <c r="BF22" s="34">
        <v>56598</v>
      </c>
      <c r="BG22" s="34">
        <v>45352</v>
      </c>
      <c r="BH22" s="34">
        <v>11246</v>
      </c>
      <c r="BI22" s="34">
        <v>53752</v>
      </c>
      <c r="BJ22" s="34">
        <v>2846</v>
      </c>
      <c r="BK22" s="34">
        <v>51095</v>
      </c>
      <c r="BL22" s="34">
        <v>5425</v>
      </c>
      <c r="BM22" s="34">
        <v>55914</v>
      </c>
      <c r="BN22" s="34">
        <v>669</v>
      </c>
      <c r="BO22" s="34">
        <v>50387</v>
      </c>
      <c r="BP22" s="34">
        <v>6211</v>
      </c>
      <c r="BQ22" s="34">
        <v>56598</v>
      </c>
      <c r="BR22" s="34">
        <v>6814</v>
      </c>
    </row>
    <row r="23" spans="1:2" ht="15">
      <c r="A23" s="33" t="s">
        <v>166</v>
      </c>
      <c r="B23" s="33" t="s">
        <v>129</v>
      </c>
    </row>
    <row r="24" spans="1:70" ht="15">
      <c r="A24" s="33" t="s">
        <v>167</v>
      </c>
      <c r="B24" s="33" t="s">
        <v>127</v>
      </c>
      <c r="C24" s="33">
        <v>7046</v>
      </c>
      <c r="D24" s="33">
        <v>15157</v>
      </c>
      <c r="E24" s="33">
        <v>18133</v>
      </c>
      <c r="F24" s="33">
        <v>9671</v>
      </c>
      <c r="G24" s="33">
        <v>15693</v>
      </c>
      <c r="H24" s="33">
        <v>5929</v>
      </c>
      <c r="I24" s="33">
        <v>20317</v>
      </c>
      <c r="J24" s="33">
        <v>48875</v>
      </c>
      <c r="K24" s="33">
        <v>2437</v>
      </c>
      <c r="L24" s="33">
        <v>13066</v>
      </c>
      <c r="M24" s="33">
        <v>58563</v>
      </c>
      <c r="N24" s="33">
        <v>53296</v>
      </c>
      <c r="O24" s="33">
        <v>18333</v>
      </c>
      <c r="P24" s="33">
        <v>69076</v>
      </c>
      <c r="Q24" s="33">
        <v>2553</v>
      </c>
      <c r="R24" s="33">
        <v>35484</v>
      </c>
      <c r="S24" s="33">
        <v>36145</v>
      </c>
      <c r="T24" s="33" t="s">
        <v>96</v>
      </c>
      <c r="U24" s="33">
        <v>71629</v>
      </c>
      <c r="V24" s="33" t="s">
        <v>96</v>
      </c>
      <c r="W24" s="33" t="s">
        <v>96</v>
      </c>
      <c r="X24" s="33" t="s">
        <v>96</v>
      </c>
      <c r="Y24" s="33">
        <v>679</v>
      </c>
      <c r="Z24" s="33">
        <v>17041</v>
      </c>
      <c r="AA24" s="33">
        <v>32050</v>
      </c>
      <c r="AB24" s="33">
        <v>21859</v>
      </c>
      <c r="AC24" s="33">
        <v>31529</v>
      </c>
      <c r="AD24" s="33">
        <v>17970</v>
      </c>
      <c r="AE24" s="33">
        <v>21789</v>
      </c>
      <c r="AF24" s="33">
        <v>170</v>
      </c>
      <c r="AG24" s="33">
        <v>66392</v>
      </c>
      <c r="AH24" s="33">
        <v>5237</v>
      </c>
      <c r="AI24" s="33">
        <v>13946</v>
      </c>
      <c r="AJ24" s="33">
        <v>15595</v>
      </c>
      <c r="AK24" s="34">
        <v>15547</v>
      </c>
      <c r="AL24" s="34">
        <v>14291</v>
      </c>
      <c r="AM24" s="34">
        <v>12250</v>
      </c>
      <c r="AN24" s="34">
        <v>67968</v>
      </c>
      <c r="AO24" s="34">
        <v>921</v>
      </c>
      <c r="AP24" s="34">
        <v>266</v>
      </c>
      <c r="AQ24" s="34">
        <v>559</v>
      </c>
      <c r="AR24" s="34">
        <v>228</v>
      </c>
      <c r="AS24" s="34">
        <v>926</v>
      </c>
      <c r="AT24" s="34">
        <v>744</v>
      </c>
      <c r="AU24" s="34">
        <v>71629</v>
      </c>
      <c r="AV24" s="34">
        <v>1661</v>
      </c>
      <c r="AW24" s="34">
        <v>1072</v>
      </c>
      <c r="AX24" s="34">
        <v>7056</v>
      </c>
      <c r="AY24" s="34">
        <v>61831</v>
      </c>
      <c r="AZ24" s="34" t="s">
        <v>96</v>
      </c>
      <c r="BA24" s="34">
        <v>7</v>
      </c>
      <c r="BB24" s="34">
        <v>552</v>
      </c>
      <c r="BC24" s="34">
        <v>71077</v>
      </c>
      <c r="BD24" s="34">
        <v>42576</v>
      </c>
      <c r="BE24" s="34">
        <v>23101</v>
      </c>
      <c r="BF24" s="34">
        <v>71629</v>
      </c>
      <c r="BG24" s="34">
        <v>60739</v>
      </c>
      <c r="BH24" s="34">
        <v>10890</v>
      </c>
      <c r="BI24" s="34">
        <v>68384</v>
      </c>
      <c r="BJ24" s="34">
        <v>3245</v>
      </c>
      <c r="BK24" s="34">
        <v>64356</v>
      </c>
      <c r="BL24" s="34">
        <v>7155</v>
      </c>
      <c r="BM24" s="34">
        <v>70870</v>
      </c>
      <c r="BN24" s="34">
        <v>734</v>
      </c>
      <c r="BO24" s="34">
        <v>62164</v>
      </c>
      <c r="BP24" s="34">
        <v>9465</v>
      </c>
      <c r="BQ24" s="34">
        <v>71629</v>
      </c>
      <c r="BR24" s="34" t="s">
        <v>96</v>
      </c>
    </row>
    <row r="25" spans="2:70" ht="15">
      <c r="B25" s="33" t="s">
        <v>128</v>
      </c>
      <c r="C25" s="33">
        <v>481</v>
      </c>
      <c r="D25" s="33">
        <v>1652</v>
      </c>
      <c r="E25" s="33">
        <v>1938</v>
      </c>
      <c r="F25" s="33">
        <v>491</v>
      </c>
      <c r="G25" s="33">
        <v>1379</v>
      </c>
      <c r="H25" s="33">
        <v>853</v>
      </c>
      <c r="I25" s="33">
        <v>2113</v>
      </c>
      <c r="J25" s="33">
        <v>4370</v>
      </c>
      <c r="K25" s="33">
        <v>311</v>
      </c>
      <c r="L25" s="33">
        <v>871</v>
      </c>
      <c r="M25" s="33">
        <v>5923</v>
      </c>
      <c r="N25" s="33">
        <v>3651</v>
      </c>
      <c r="O25" s="33">
        <v>3143</v>
      </c>
      <c r="P25" s="33">
        <v>6355</v>
      </c>
      <c r="Q25" s="33">
        <v>439</v>
      </c>
      <c r="R25" s="33">
        <v>2166</v>
      </c>
      <c r="S25" s="33">
        <v>4628</v>
      </c>
      <c r="T25" s="33" t="s">
        <v>96</v>
      </c>
      <c r="U25" s="33" t="s">
        <v>96</v>
      </c>
      <c r="V25" s="33">
        <v>6794</v>
      </c>
      <c r="W25" s="33" t="s">
        <v>96</v>
      </c>
      <c r="X25" s="33" t="s">
        <v>96</v>
      </c>
      <c r="Y25" s="33">
        <v>134</v>
      </c>
      <c r="Z25" s="33">
        <v>1365</v>
      </c>
      <c r="AA25" s="33">
        <v>2820</v>
      </c>
      <c r="AB25" s="33">
        <v>2475</v>
      </c>
      <c r="AC25" s="33">
        <v>4830</v>
      </c>
      <c r="AD25" s="33">
        <v>1037</v>
      </c>
      <c r="AE25" s="33">
        <v>897</v>
      </c>
      <c r="AF25" s="33">
        <v>13</v>
      </c>
      <c r="AG25" s="33">
        <v>6169</v>
      </c>
      <c r="AH25" s="33">
        <v>625</v>
      </c>
      <c r="AI25" s="33">
        <v>2331</v>
      </c>
      <c r="AJ25" s="33">
        <v>1659</v>
      </c>
      <c r="AK25" s="34">
        <v>1204</v>
      </c>
      <c r="AL25" s="34">
        <v>866</v>
      </c>
      <c r="AM25" s="34">
        <v>734</v>
      </c>
      <c r="AN25" s="34">
        <v>6271</v>
      </c>
      <c r="AO25" s="34">
        <v>114</v>
      </c>
      <c r="AP25" s="34">
        <v>25</v>
      </c>
      <c r="AQ25" s="34">
        <v>116</v>
      </c>
      <c r="AR25" s="34">
        <v>79</v>
      </c>
      <c r="AS25" s="34">
        <v>142</v>
      </c>
      <c r="AT25" s="34">
        <v>44</v>
      </c>
      <c r="AU25" s="34">
        <v>6794</v>
      </c>
      <c r="AV25" s="34">
        <v>247</v>
      </c>
      <c r="AW25" s="34">
        <v>58</v>
      </c>
      <c r="AX25" s="34">
        <v>616</v>
      </c>
      <c r="AY25" s="34">
        <v>5872</v>
      </c>
      <c r="AZ25" s="34" t="s">
        <v>96</v>
      </c>
      <c r="BA25" s="34">
        <v>1</v>
      </c>
      <c r="BB25" s="34">
        <v>148</v>
      </c>
      <c r="BC25" s="34">
        <v>6646</v>
      </c>
      <c r="BD25" s="34">
        <v>3077</v>
      </c>
      <c r="BE25" s="34">
        <v>3041</v>
      </c>
      <c r="BF25" s="34">
        <v>6794</v>
      </c>
      <c r="BG25" s="34">
        <v>5504</v>
      </c>
      <c r="BH25" s="34">
        <v>1290</v>
      </c>
      <c r="BI25" s="34">
        <v>6281</v>
      </c>
      <c r="BJ25" s="34">
        <v>513</v>
      </c>
      <c r="BK25" s="34">
        <v>5548</v>
      </c>
      <c r="BL25" s="34">
        <v>1230</v>
      </c>
      <c r="BM25" s="34">
        <v>6684</v>
      </c>
      <c r="BN25" s="34">
        <v>105</v>
      </c>
      <c r="BO25" s="34">
        <v>5969</v>
      </c>
      <c r="BP25" s="34">
        <v>825</v>
      </c>
      <c r="BQ25" s="34">
        <v>6794</v>
      </c>
      <c r="BR25" s="34" t="s">
        <v>96</v>
      </c>
    </row>
    <row r="26" spans="1:70" ht="15">
      <c r="A26" s="33" t="s">
        <v>168</v>
      </c>
      <c r="B26" s="33" t="s">
        <v>127</v>
      </c>
      <c r="C26" s="33">
        <v>2453</v>
      </c>
      <c r="D26" s="33">
        <v>6084</v>
      </c>
      <c r="E26" s="33">
        <v>7657</v>
      </c>
      <c r="F26" s="33">
        <v>3826</v>
      </c>
      <c r="G26" s="33">
        <v>6317</v>
      </c>
      <c r="H26" s="33">
        <v>2576</v>
      </c>
      <c r="I26" s="33">
        <v>8003</v>
      </c>
      <c r="J26" s="33">
        <v>19933</v>
      </c>
      <c r="K26" s="33">
        <v>977</v>
      </c>
      <c r="L26" s="33">
        <v>4919</v>
      </c>
      <c r="M26" s="33">
        <v>23994</v>
      </c>
      <c r="N26" s="33">
        <v>20555</v>
      </c>
      <c r="O26" s="33">
        <v>8358</v>
      </c>
      <c r="P26" s="33">
        <v>27876</v>
      </c>
      <c r="Q26" s="33">
        <v>1037</v>
      </c>
      <c r="R26" s="33">
        <v>21956</v>
      </c>
      <c r="S26" s="33">
        <v>6957</v>
      </c>
      <c r="T26" s="33">
        <v>28913</v>
      </c>
      <c r="U26" s="33" t="s">
        <v>96</v>
      </c>
      <c r="V26" s="33" t="s">
        <v>96</v>
      </c>
      <c r="W26" s="33">
        <v>28913</v>
      </c>
      <c r="X26" s="33" t="s">
        <v>96</v>
      </c>
      <c r="Y26" s="33">
        <v>53</v>
      </c>
      <c r="Z26" s="33">
        <v>9688</v>
      </c>
      <c r="AA26" s="33">
        <v>11094</v>
      </c>
      <c r="AB26" s="33">
        <v>8078</v>
      </c>
      <c r="AC26" s="33">
        <v>13024</v>
      </c>
      <c r="AD26" s="33">
        <v>7036</v>
      </c>
      <c r="AE26" s="33">
        <v>8680</v>
      </c>
      <c r="AF26" s="33">
        <v>91</v>
      </c>
      <c r="AG26" s="33">
        <v>27496</v>
      </c>
      <c r="AH26" s="33">
        <v>1417</v>
      </c>
      <c r="AI26" s="33">
        <v>7018</v>
      </c>
      <c r="AJ26" s="33">
        <v>6160</v>
      </c>
      <c r="AK26" s="34">
        <v>5618</v>
      </c>
      <c r="AL26" s="34">
        <v>5508</v>
      </c>
      <c r="AM26" s="34">
        <v>4609</v>
      </c>
      <c r="AN26" s="34">
        <v>27487</v>
      </c>
      <c r="AO26" s="34">
        <v>281</v>
      </c>
      <c r="AP26" s="34">
        <v>111</v>
      </c>
      <c r="AQ26" s="34">
        <v>217</v>
      </c>
      <c r="AR26" s="34">
        <v>90</v>
      </c>
      <c r="AS26" s="34">
        <v>398</v>
      </c>
      <c r="AT26" s="34">
        <v>322</v>
      </c>
      <c r="AU26" s="34">
        <v>28913</v>
      </c>
      <c r="AV26" s="34">
        <v>563</v>
      </c>
      <c r="AW26" s="34">
        <v>453</v>
      </c>
      <c r="AX26" s="34">
        <v>2772</v>
      </c>
      <c r="AY26" s="34">
        <v>25120</v>
      </c>
      <c r="AZ26" s="34" t="s">
        <v>96</v>
      </c>
      <c r="BA26" s="34">
        <v>5</v>
      </c>
      <c r="BB26" s="34">
        <v>37</v>
      </c>
      <c r="BC26" s="34">
        <v>28876</v>
      </c>
      <c r="BD26" s="34">
        <v>14041</v>
      </c>
      <c r="BE26" s="34">
        <v>5329</v>
      </c>
      <c r="BF26" s="34">
        <v>28913</v>
      </c>
      <c r="BG26" s="34">
        <v>22614</v>
      </c>
      <c r="BH26" s="34">
        <v>6299</v>
      </c>
      <c r="BI26" s="34">
        <v>28047</v>
      </c>
      <c r="BJ26" s="34">
        <v>866</v>
      </c>
      <c r="BK26" s="34">
        <v>27152</v>
      </c>
      <c r="BL26" s="34">
        <v>1739</v>
      </c>
      <c r="BM26" s="34">
        <v>28746</v>
      </c>
      <c r="BN26" s="34">
        <v>161</v>
      </c>
      <c r="BO26" s="34">
        <v>25067</v>
      </c>
      <c r="BP26" s="34">
        <v>3846</v>
      </c>
      <c r="BQ26" s="34">
        <v>28913</v>
      </c>
      <c r="BR26" s="34">
        <v>25999</v>
      </c>
    </row>
    <row r="27" spans="2:70" ht="15">
      <c r="B27" s="33" t="s">
        <v>128</v>
      </c>
      <c r="C27" s="33">
        <v>496</v>
      </c>
      <c r="D27" s="33">
        <v>1467</v>
      </c>
      <c r="E27" s="33">
        <v>1423</v>
      </c>
      <c r="F27" s="33">
        <v>572</v>
      </c>
      <c r="G27" s="33">
        <v>1136</v>
      </c>
      <c r="H27" s="33">
        <v>703</v>
      </c>
      <c r="I27" s="33">
        <v>1429</v>
      </c>
      <c r="J27" s="33">
        <v>4174</v>
      </c>
      <c r="K27" s="33">
        <v>194</v>
      </c>
      <c r="L27" s="33">
        <v>928</v>
      </c>
      <c r="M27" s="33">
        <v>4869</v>
      </c>
      <c r="N27" s="33">
        <v>3939</v>
      </c>
      <c r="O27" s="33">
        <v>1858</v>
      </c>
      <c r="P27" s="33">
        <v>5482</v>
      </c>
      <c r="Q27" s="33">
        <v>315</v>
      </c>
      <c r="R27" s="33">
        <v>4755</v>
      </c>
      <c r="S27" s="33">
        <v>1042</v>
      </c>
      <c r="T27" s="33">
        <v>5797</v>
      </c>
      <c r="U27" s="33" t="s">
        <v>96</v>
      </c>
      <c r="V27" s="33" t="s">
        <v>96</v>
      </c>
      <c r="W27" s="33" t="s">
        <v>96</v>
      </c>
      <c r="X27" s="33">
        <v>5797</v>
      </c>
      <c r="Y27" s="33">
        <v>4</v>
      </c>
      <c r="Z27" s="33">
        <v>1422</v>
      </c>
      <c r="AA27" s="33">
        <v>2047</v>
      </c>
      <c r="AB27" s="33">
        <v>2324</v>
      </c>
      <c r="AC27" s="33">
        <v>2775</v>
      </c>
      <c r="AD27" s="33">
        <v>1498</v>
      </c>
      <c r="AE27" s="33">
        <v>1503</v>
      </c>
      <c r="AF27" s="33">
        <v>12</v>
      </c>
      <c r="AG27" s="33">
        <v>5484</v>
      </c>
      <c r="AH27" s="33">
        <v>313</v>
      </c>
      <c r="AI27" s="33">
        <v>1346</v>
      </c>
      <c r="AJ27" s="33">
        <v>1311</v>
      </c>
      <c r="AK27" s="34">
        <v>1189</v>
      </c>
      <c r="AL27" s="34">
        <v>1134</v>
      </c>
      <c r="AM27" s="34">
        <v>817</v>
      </c>
      <c r="AN27" s="34">
        <v>5436</v>
      </c>
      <c r="AO27" s="34">
        <v>101</v>
      </c>
      <c r="AP27" s="34">
        <v>17</v>
      </c>
      <c r="AQ27" s="34">
        <v>90</v>
      </c>
      <c r="AR27" s="34">
        <v>42</v>
      </c>
      <c r="AS27" s="34">
        <v>73</v>
      </c>
      <c r="AT27" s="34">
        <v>38</v>
      </c>
      <c r="AU27" s="34">
        <v>5797</v>
      </c>
      <c r="AV27" s="34">
        <v>207</v>
      </c>
      <c r="AW27" s="34">
        <v>68</v>
      </c>
      <c r="AX27" s="34">
        <v>461</v>
      </c>
      <c r="AY27" s="34">
        <v>5059</v>
      </c>
      <c r="AZ27" s="34">
        <v>1</v>
      </c>
      <c r="BA27" s="34">
        <v>1</v>
      </c>
      <c r="BB27" s="34">
        <v>7</v>
      </c>
      <c r="BC27" s="34">
        <v>5790</v>
      </c>
      <c r="BD27" s="34">
        <v>2622</v>
      </c>
      <c r="BE27" s="34">
        <v>1076</v>
      </c>
      <c r="BF27" s="34">
        <v>5797</v>
      </c>
      <c r="BG27" s="34">
        <v>4580</v>
      </c>
      <c r="BH27" s="34">
        <v>1217</v>
      </c>
      <c r="BI27" s="34">
        <v>5675</v>
      </c>
      <c r="BJ27" s="34">
        <v>122</v>
      </c>
      <c r="BK27" s="34">
        <v>5302</v>
      </c>
      <c r="BL27" s="34">
        <v>487</v>
      </c>
      <c r="BM27" s="34">
        <v>5766</v>
      </c>
      <c r="BN27" s="34">
        <v>31</v>
      </c>
      <c r="BO27" s="34">
        <v>4786</v>
      </c>
      <c r="BP27" s="34">
        <v>1011</v>
      </c>
      <c r="BQ27" s="34">
        <v>5797</v>
      </c>
      <c r="BR27" s="34">
        <v>2466</v>
      </c>
    </row>
    <row r="28" spans="1:70" ht="15">
      <c r="A28" s="33" t="s">
        <v>105</v>
      </c>
      <c r="B28" s="33" t="s">
        <v>169</v>
      </c>
      <c r="C28" s="33">
        <v>70</v>
      </c>
      <c r="D28" s="33">
        <v>150</v>
      </c>
      <c r="E28" s="33">
        <v>279</v>
      </c>
      <c r="F28" s="33">
        <v>122</v>
      </c>
      <c r="G28" s="33">
        <v>240</v>
      </c>
      <c r="H28" s="33">
        <v>44</v>
      </c>
      <c r="I28" s="33">
        <v>280</v>
      </c>
      <c r="J28" s="33">
        <v>590</v>
      </c>
      <c r="K28" s="33">
        <v>35</v>
      </c>
      <c r="L28" s="33">
        <v>164</v>
      </c>
      <c r="M28" s="33">
        <v>741</v>
      </c>
      <c r="N28" s="33">
        <v>596</v>
      </c>
      <c r="O28" s="33">
        <v>309</v>
      </c>
      <c r="P28" s="33">
        <v>879</v>
      </c>
      <c r="Q28" s="33">
        <v>26</v>
      </c>
      <c r="R28" s="33">
        <v>265</v>
      </c>
      <c r="S28" s="33">
        <v>640</v>
      </c>
      <c r="T28" s="33">
        <v>57</v>
      </c>
      <c r="U28" s="33">
        <v>679</v>
      </c>
      <c r="V28" s="33">
        <v>134</v>
      </c>
      <c r="W28" s="33">
        <v>53</v>
      </c>
      <c r="X28" s="33">
        <v>4</v>
      </c>
      <c r="Y28" s="33">
        <v>905</v>
      </c>
      <c r="Z28" s="33" t="s">
        <v>96</v>
      </c>
      <c r="AA28" s="33" t="s">
        <v>96</v>
      </c>
      <c r="AB28" s="33" t="s">
        <v>96</v>
      </c>
      <c r="AC28" s="33">
        <v>485</v>
      </c>
      <c r="AD28" s="33">
        <v>211</v>
      </c>
      <c r="AE28" s="33">
        <v>201</v>
      </c>
      <c r="AF28" s="33">
        <v>6</v>
      </c>
      <c r="AG28" s="33">
        <v>360</v>
      </c>
      <c r="AH28" s="33">
        <v>545</v>
      </c>
      <c r="AI28" s="33">
        <v>238</v>
      </c>
      <c r="AJ28" s="33">
        <v>244</v>
      </c>
      <c r="AK28" s="34">
        <v>179</v>
      </c>
      <c r="AL28" s="34">
        <v>134</v>
      </c>
      <c r="AM28" s="34">
        <v>110</v>
      </c>
      <c r="AN28" s="34">
        <v>858</v>
      </c>
      <c r="AO28" s="34">
        <v>6</v>
      </c>
      <c r="AP28" s="34">
        <v>4</v>
      </c>
      <c r="AQ28" s="34">
        <v>8</v>
      </c>
      <c r="AR28" s="34">
        <v>1</v>
      </c>
      <c r="AS28" s="34">
        <v>12</v>
      </c>
      <c r="AT28" s="34">
        <v>16</v>
      </c>
      <c r="AU28" s="34">
        <v>905</v>
      </c>
      <c r="AV28" s="34">
        <v>19</v>
      </c>
      <c r="AW28" s="34">
        <v>21</v>
      </c>
      <c r="AX28" s="34">
        <v>73</v>
      </c>
      <c r="AY28" s="34">
        <v>792</v>
      </c>
      <c r="AZ28" s="34" t="s">
        <v>96</v>
      </c>
      <c r="BA28" s="34" t="s">
        <v>96</v>
      </c>
      <c r="BB28" s="34">
        <v>145</v>
      </c>
      <c r="BC28" s="34">
        <v>760</v>
      </c>
      <c r="BD28" s="34">
        <v>255</v>
      </c>
      <c r="BE28" s="34">
        <v>119</v>
      </c>
      <c r="BF28" s="34">
        <v>905</v>
      </c>
      <c r="BG28" s="34">
        <v>880</v>
      </c>
      <c r="BH28" s="34">
        <v>25</v>
      </c>
      <c r="BI28" s="34">
        <v>27</v>
      </c>
      <c r="BJ28" s="34">
        <v>878</v>
      </c>
      <c r="BK28" s="34">
        <v>545</v>
      </c>
      <c r="BL28" s="34">
        <v>345</v>
      </c>
      <c r="BM28" s="34">
        <v>878</v>
      </c>
      <c r="BN28" s="34" t="s">
        <v>96</v>
      </c>
      <c r="BO28" s="34">
        <v>882</v>
      </c>
      <c r="BP28" s="34">
        <v>23</v>
      </c>
      <c r="BQ28" s="34">
        <v>905</v>
      </c>
      <c r="BR28" s="34">
        <v>53</v>
      </c>
    </row>
    <row r="29" spans="2:70" ht="15">
      <c r="B29" s="33" t="s">
        <v>131</v>
      </c>
      <c r="C29" s="33">
        <v>3072</v>
      </c>
      <c r="D29" s="33">
        <v>5271</v>
      </c>
      <c r="E29" s="33">
        <v>8503</v>
      </c>
      <c r="F29" s="33">
        <v>5852</v>
      </c>
      <c r="G29" s="33">
        <v>9475</v>
      </c>
      <c r="H29" s="33">
        <v>1434</v>
      </c>
      <c r="I29" s="33">
        <v>10312</v>
      </c>
      <c r="J29" s="33">
        <v>22002</v>
      </c>
      <c r="K29" s="33">
        <v>1293</v>
      </c>
      <c r="L29" s="33">
        <v>6962</v>
      </c>
      <c r="M29" s="33">
        <v>26645</v>
      </c>
      <c r="N29" s="33">
        <v>24430</v>
      </c>
      <c r="O29" s="33">
        <v>9177</v>
      </c>
      <c r="P29" s="33">
        <v>32453</v>
      </c>
      <c r="Q29" s="33">
        <v>1154</v>
      </c>
      <c r="R29" s="33">
        <v>18519</v>
      </c>
      <c r="S29" s="33">
        <v>15088</v>
      </c>
      <c r="T29" s="33">
        <v>11110</v>
      </c>
      <c r="U29" s="33">
        <v>17041</v>
      </c>
      <c r="V29" s="33">
        <v>1365</v>
      </c>
      <c r="W29" s="33">
        <v>9688</v>
      </c>
      <c r="X29" s="33">
        <v>1422</v>
      </c>
      <c r="Y29" s="33" t="s">
        <v>96</v>
      </c>
      <c r="Z29" s="33">
        <v>33607</v>
      </c>
      <c r="AA29" s="33" t="s">
        <v>96</v>
      </c>
      <c r="AB29" s="33" t="s">
        <v>96</v>
      </c>
      <c r="AC29" s="33">
        <v>14431</v>
      </c>
      <c r="AD29" s="33">
        <v>8008</v>
      </c>
      <c r="AE29" s="33">
        <v>10972</v>
      </c>
      <c r="AF29" s="33">
        <v>106</v>
      </c>
      <c r="AG29" s="33">
        <v>29841</v>
      </c>
      <c r="AH29" s="33">
        <v>3766</v>
      </c>
      <c r="AI29" s="33">
        <v>7759</v>
      </c>
      <c r="AJ29" s="33">
        <v>7465</v>
      </c>
      <c r="AK29" s="34">
        <v>6877</v>
      </c>
      <c r="AL29" s="34">
        <v>5930</v>
      </c>
      <c r="AM29" s="34">
        <v>5576</v>
      </c>
      <c r="AN29" s="34">
        <v>31711</v>
      </c>
      <c r="AO29" s="34">
        <v>470</v>
      </c>
      <c r="AP29" s="34">
        <v>150</v>
      </c>
      <c r="AQ29" s="34">
        <v>309</v>
      </c>
      <c r="AR29" s="34">
        <v>95</v>
      </c>
      <c r="AS29" s="34">
        <v>506</v>
      </c>
      <c r="AT29" s="34">
        <v>350</v>
      </c>
      <c r="AU29" s="34">
        <v>33607</v>
      </c>
      <c r="AV29" s="34">
        <v>832</v>
      </c>
      <c r="AW29" s="34">
        <v>526</v>
      </c>
      <c r="AX29" s="34">
        <v>3689</v>
      </c>
      <c r="AY29" s="34">
        <v>28554</v>
      </c>
      <c r="AZ29" s="34">
        <v>1</v>
      </c>
      <c r="BA29" s="34">
        <v>3</v>
      </c>
      <c r="BB29" s="34">
        <v>484</v>
      </c>
      <c r="BC29" s="34">
        <v>33123</v>
      </c>
      <c r="BD29" s="34">
        <v>18262</v>
      </c>
      <c r="BE29" s="34">
        <v>5169</v>
      </c>
      <c r="BF29" s="34">
        <v>33607</v>
      </c>
      <c r="BG29" s="34">
        <v>28753</v>
      </c>
      <c r="BH29" s="34">
        <v>4854</v>
      </c>
      <c r="BI29" s="34">
        <v>30312</v>
      </c>
      <c r="BJ29" s="34">
        <v>3295</v>
      </c>
      <c r="BK29" s="34">
        <v>30777</v>
      </c>
      <c r="BL29" s="34">
        <v>2755</v>
      </c>
      <c r="BM29" s="34">
        <v>33598</v>
      </c>
      <c r="BN29" s="34" t="s">
        <v>96</v>
      </c>
      <c r="BO29" s="34">
        <v>32233</v>
      </c>
      <c r="BP29" s="34">
        <v>1374</v>
      </c>
      <c r="BQ29" s="34">
        <v>33607</v>
      </c>
      <c r="BR29" s="34">
        <v>9466</v>
      </c>
    </row>
    <row r="30" spans="2:70" ht="15">
      <c r="B30" s="33" t="s">
        <v>132</v>
      </c>
      <c r="C30" s="33">
        <v>5288</v>
      </c>
      <c r="D30" s="33">
        <v>11486</v>
      </c>
      <c r="E30" s="33">
        <v>14656</v>
      </c>
      <c r="F30" s="33">
        <v>6904</v>
      </c>
      <c r="G30" s="33">
        <v>11900</v>
      </c>
      <c r="H30" s="33">
        <v>3782</v>
      </c>
      <c r="I30" s="33">
        <v>15071</v>
      </c>
      <c r="J30" s="33">
        <v>36836</v>
      </c>
      <c r="K30" s="33">
        <v>2109</v>
      </c>
      <c r="L30" s="33">
        <v>7896</v>
      </c>
      <c r="M30" s="33">
        <v>46120</v>
      </c>
      <c r="N30" s="33">
        <v>38466</v>
      </c>
      <c r="O30" s="33">
        <v>15550</v>
      </c>
      <c r="P30" s="33">
        <v>51853</v>
      </c>
      <c r="Q30" s="33">
        <v>2163</v>
      </c>
      <c r="R30" s="33">
        <v>28192</v>
      </c>
      <c r="S30" s="33">
        <v>25824</v>
      </c>
      <c r="T30" s="33">
        <v>13141</v>
      </c>
      <c r="U30" s="33">
        <v>32050</v>
      </c>
      <c r="V30" s="33">
        <v>2820</v>
      </c>
      <c r="W30" s="33">
        <v>11094</v>
      </c>
      <c r="X30" s="33">
        <v>2047</v>
      </c>
      <c r="Y30" s="33" t="s">
        <v>96</v>
      </c>
      <c r="Z30" s="33" t="s">
        <v>96</v>
      </c>
      <c r="AA30" s="33">
        <v>54016</v>
      </c>
      <c r="AB30" s="33" t="s">
        <v>96</v>
      </c>
      <c r="AC30" s="33">
        <v>25501</v>
      </c>
      <c r="AD30" s="33">
        <v>13001</v>
      </c>
      <c r="AE30" s="33">
        <v>15256</v>
      </c>
      <c r="AF30" s="33">
        <v>144</v>
      </c>
      <c r="AG30" s="33">
        <v>51216</v>
      </c>
      <c r="AH30" s="33">
        <v>2800</v>
      </c>
      <c r="AI30" s="33">
        <v>13180</v>
      </c>
      <c r="AJ30" s="33">
        <v>12175</v>
      </c>
      <c r="AK30" s="34">
        <v>11269</v>
      </c>
      <c r="AL30" s="34">
        <v>9430</v>
      </c>
      <c r="AM30" s="34">
        <v>7962</v>
      </c>
      <c r="AN30" s="34">
        <v>50853</v>
      </c>
      <c r="AO30" s="34">
        <v>738</v>
      </c>
      <c r="AP30" s="34">
        <v>239</v>
      </c>
      <c r="AQ30" s="34">
        <v>534</v>
      </c>
      <c r="AR30" s="34">
        <v>241</v>
      </c>
      <c r="AS30" s="34">
        <v>776</v>
      </c>
      <c r="AT30" s="34">
        <v>631</v>
      </c>
      <c r="AU30" s="34">
        <v>54016</v>
      </c>
      <c r="AV30" s="34">
        <v>1442</v>
      </c>
      <c r="AW30" s="34">
        <v>916</v>
      </c>
      <c r="AX30" s="34">
        <v>5198</v>
      </c>
      <c r="AY30" s="34">
        <v>46453</v>
      </c>
      <c r="AZ30" s="34" t="s">
        <v>96</v>
      </c>
      <c r="BA30" s="34">
        <v>7</v>
      </c>
      <c r="BB30" s="34">
        <v>114</v>
      </c>
      <c r="BC30" s="34">
        <v>53902</v>
      </c>
      <c r="BD30" s="34">
        <v>32127</v>
      </c>
      <c r="BE30" s="34">
        <v>16770</v>
      </c>
      <c r="BF30" s="34">
        <v>54016</v>
      </c>
      <c r="BG30" s="34">
        <v>44109</v>
      </c>
      <c r="BH30" s="34">
        <v>9907</v>
      </c>
      <c r="BI30" s="34">
        <v>53119</v>
      </c>
      <c r="BJ30" s="34">
        <v>897</v>
      </c>
      <c r="BK30" s="34">
        <v>50165</v>
      </c>
      <c r="BL30" s="34">
        <v>3796</v>
      </c>
      <c r="BM30" s="34">
        <v>53119</v>
      </c>
      <c r="BN30" s="34">
        <v>897</v>
      </c>
      <c r="BO30" s="34">
        <v>48256</v>
      </c>
      <c r="BP30" s="34">
        <v>5760</v>
      </c>
      <c r="BQ30" s="34">
        <v>54016</v>
      </c>
      <c r="BR30" s="34">
        <v>10999</v>
      </c>
    </row>
    <row r="31" spans="2:70" ht="15">
      <c r="B31" s="33" t="s">
        <v>170</v>
      </c>
      <c r="C31" s="33">
        <v>3379</v>
      </c>
      <c r="D31" s="33">
        <v>10514</v>
      </c>
      <c r="E31" s="33">
        <v>9353</v>
      </c>
      <c r="F31" s="33">
        <v>3501</v>
      </c>
      <c r="G31" s="33">
        <v>5918</v>
      </c>
      <c r="H31" s="33">
        <v>6057</v>
      </c>
      <c r="I31" s="33">
        <v>10068</v>
      </c>
      <c r="J31" s="33">
        <v>27632</v>
      </c>
      <c r="K31" s="33">
        <v>1022</v>
      </c>
      <c r="L31" s="33">
        <v>7146</v>
      </c>
      <c r="M31" s="33">
        <v>31576</v>
      </c>
      <c r="N31" s="33">
        <v>27968</v>
      </c>
      <c r="O31" s="33">
        <v>10754</v>
      </c>
      <c r="P31" s="33">
        <v>37090</v>
      </c>
      <c r="Q31" s="33">
        <v>1632</v>
      </c>
      <c r="R31" s="33">
        <v>23676</v>
      </c>
      <c r="S31" s="33">
        <v>15046</v>
      </c>
      <c r="T31" s="33">
        <v>10402</v>
      </c>
      <c r="U31" s="33">
        <v>21859</v>
      </c>
      <c r="V31" s="33">
        <v>2475</v>
      </c>
      <c r="W31" s="33">
        <v>8078</v>
      </c>
      <c r="X31" s="33">
        <v>2324</v>
      </c>
      <c r="Y31" s="33" t="s">
        <v>96</v>
      </c>
      <c r="Z31" s="33" t="s">
        <v>96</v>
      </c>
      <c r="AA31" s="33" t="s">
        <v>96</v>
      </c>
      <c r="AB31" s="33">
        <v>38722</v>
      </c>
      <c r="AC31" s="33">
        <v>18230</v>
      </c>
      <c r="AD31" s="33">
        <v>9769</v>
      </c>
      <c r="AE31" s="33">
        <v>10545</v>
      </c>
      <c r="AF31" s="33">
        <v>66</v>
      </c>
      <c r="AG31" s="33">
        <v>37386</v>
      </c>
      <c r="AH31" s="33">
        <v>1336</v>
      </c>
      <c r="AI31" s="33">
        <v>6938</v>
      </c>
      <c r="AJ31" s="33">
        <v>7951</v>
      </c>
      <c r="AK31" s="34">
        <v>8012</v>
      </c>
      <c r="AL31" s="34">
        <v>8867</v>
      </c>
      <c r="AM31" s="34">
        <v>6954</v>
      </c>
      <c r="AN31" s="34">
        <v>37057</v>
      </c>
      <c r="AO31" s="34">
        <v>398</v>
      </c>
      <c r="AP31" s="34">
        <v>78</v>
      </c>
      <c r="AQ31" s="34">
        <v>257</v>
      </c>
      <c r="AR31" s="34">
        <v>170</v>
      </c>
      <c r="AS31" s="34">
        <v>442</v>
      </c>
      <c r="AT31" s="34">
        <v>308</v>
      </c>
      <c r="AU31" s="34">
        <v>38722</v>
      </c>
      <c r="AV31" s="34">
        <v>737</v>
      </c>
      <c r="AW31" s="34">
        <v>407</v>
      </c>
      <c r="AX31" s="34">
        <v>3271</v>
      </c>
      <c r="AY31" s="34">
        <v>34302</v>
      </c>
      <c r="AZ31" s="34" t="s">
        <v>96</v>
      </c>
      <c r="BA31" s="34">
        <v>5</v>
      </c>
      <c r="BB31" s="34">
        <v>36</v>
      </c>
      <c r="BC31" s="34">
        <v>38686</v>
      </c>
      <c r="BD31" s="34">
        <v>22423</v>
      </c>
      <c r="BE31" s="34">
        <v>13855</v>
      </c>
      <c r="BF31" s="34">
        <v>38722</v>
      </c>
      <c r="BG31" s="34">
        <v>30406</v>
      </c>
      <c r="BH31" s="34">
        <v>8316</v>
      </c>
      <c r="BI31" s="34">
        <v>38636</v>
      </c>
      <c r="BJ31" s="34">
        <v>86</v>
      </c>
      <c r="BK31" s="34">
        <v>34081</v>
      </c>
      <c r="BL31" s="34">
        <v>4611</v>
      </c>
      <c r="BM31" s="34">
        <v>38457</v>
      </c>
      <c r="BN31" s="34">
        <v>265</v>
      </c>
      <c r="BO31" s="34">
        <v>28942</v>
      </c>
      <c r="BP31" s="34">
        <v>9780</v>
      </c>
      <c r="BQ31" s="34">
        <v>38722</v>
      </c>
      <c r="BR31" s="34">
        <v>7947</v>
      </c>
    </row>
    <row r="32" spans="1:70" ht="15">
      <c r="A32" s="33" t="s">
        <v>106</v>
      </c>
      <c r="B32" s="33" t="s">
        <v>134</v>
      </c>
      <c r="C32" s="33">
        <v>4120</v>
      </c>
      <c r="D32" s="33">
        <v>12245</v>
      </c>
      <c r="E32" s="33">
        <v>16218</v>
      </c>
      <c r="F32" s="33">
        <v>7111</v>
      </c>
      <c r="G32" s="33">
        <v>13536</v>
      </c>
      <c r="H32" s="33">
        <v>5417</v>
      </c>
      <c r="I32" s="33">
        <v>12588</v>
      </c>
      <c r="J32" s="33">
        <v>43708</v>
      </c>
      <c r="K32" s="33">
        <v>2351</v>
      </c>
      <c r="L32" s="33">
        <v>3839</v>
      </c>
      <c r="M32" s="33">
        <v>54808</v>
      </c>
      <c r="N32" s="33">
        <v>36134</v>
      </c>
      <c r="O32" s="33">
        <v>22513</v>
      </c>
      <c r="P32" s="33">
        <v>55975</v>
      </c>
      <c r="Q32" s="33">
        <v>2672</v>
      </c>
      <c r="R32" s="33">
        <v>24956</v>
      </c>
      <c r="S32" s="33">
        <v>33691</v>
      </c>
      <c r="T32" s="33">
        <v>15799</v>
      </c>
      <c r="U32" s="33">
        <v>31529</v>
      </c>
      <c r="V32" s="33">
        <v>4830</v>
      </c>
      <c r="W32" s="33">
        <v>13024</v>
      </c>
      <c r="X32" s="33">
        <v>2775</v>
      </c>
      <c r="Y32" s="33">
        <v>485</v>
      </c>
      <c r="Z32" s="33">
        <v>14431</v>
      </c>
      <c r="AA32" s="33">
        <v>25501</v>
      </c>
      <c r="AB32" s="33">
        <v>18230</v>
      </c>
      <c r="AC32" s="33">
        <v>58647</v>
      </c>
      <c r="AD32" s="33" t="s">
        <v>96</v>
      </c>
      <c r="AE32" s="33" t="s">
        <v>96</v>
      </c>
      <c r="AF32" s="33" t="s">
        <v>96</v>
      </c>
      <c r="AG32" s="33">
        <v>54017</v>
      </c>
      <c r="AH32" s="33">
        <v>4630</v>
      </c>
      <c r="AI32" s="33">
        <v>19615</v>
      </c>
      <c r="AJ32" s="33">
        <v>15629</v>
      </c>
      <c r="AK32" s="34">
        <v>12295</v>
      </c>
      <c r="AL32" s="34">
        <v>8232</v>
      </c>
      <c r="AM32" s="34">
        <v>2876</v>
      </c>
      <c r="AN32" s="34">
        <v>55197</v>
      </c>
      <c r="AO32" s="34">
        <v>680</v>
      </c>
      <c r="AP32" s="34">
        <v>298</v>
      </c>
      <c r="AQ32" s="34">
        <v>610</v>
      </c>
      <c r="AR32" s="34">
        <v>276</v>
      </c>
      <c r="AS32" s="34">
        <v>991</v>
      </c>
      <c r="AT32" s="34">
        <v>587</v>
      </c>
      <c r="AU32" s="34">
        <v>58647</v>
      </c>
      <c r="AV32" s="34">
        <v>1394</v>
      </c>
      <c r="AW32" s="34">
        <v>799</v>
      </c>
      <c r="AX32" s="34">
        <v>4865</v>
      </c>
      <c r="AY32" s="34">
        <v>51580</v>
      </c>
      <c r="AZ32" s="34">
        <v>1</v>
      </c>
      <c r="BA32" s="34">
        <v>6</v>
      </c>
      <c r="BB32" s="34">
        <v>507</v>
      </c>
      <c r="BC32" s="34">
        <v>58140</v>
      </c>
      <c r="BD32" s="34">
        <v>31908</v>
      </c>
      <c r="BE32" s="34">
        <v>19438</v>
      </c>
      <c r="BF32" s="34">
        <v>58647</v>
      </c>
      <c r="BG32" s="34">
        <v>46928</v>
      </c>
      <c r="BH32" s="34">
        <v>11719</v>
      </c>
      <c r="BI32" s="34">
        <v>56111</v>
      </c>
      <c r="BJ32" s="34">
        <v>2536</v>
      </c>
      <c r="BK32" s="34">
        <v>53117</v>
      </c>
      <c r="BL32" s="34">
        <v>5453</v>
      </c>
      <c r="BM32" s="34">
        <v>58030</v>
      </c>
      <c r="BN32" s="34">
        <v>607</v>
      </c>
      <c r="BO32" s="34">
        <v>51230</v>
      </c>
      <c r="BP32" s="34">
        <v>7417</v>
      </c>
      <c r="BQ32" s="34">
        <v>58647</v>
      </c>
      <c r="BR32" s="34">
        <v>13342</v>
      </c>
    </row>
    <row r="33" spans="2:70" ht="15">
      <c r="B33" s="33" t="s">
        <v>135</v>
      </c>
      <c r="C33" s="33">
        <v>3660</v>
      </c>
      <c r="D33" s="33">
        <v>6923</v>
      </c>
      <c r="E33" s="33">
        <v>7446</v>
      </c>
      <c r="F33" s="33">
        <v>3851</v>
      </c>
      <c r="G33" s="33">
        <v>6062</v>
      </c>
      <c r="H33" s="33">
        <v>3047</v>
      </c>
      <c r="I33" s="33">
        <v>7856</v>
      </c>
      <c r="J33" s="33">
        <v>22118</v>
      </c>
      <c r="K33" s="33">
        <v>1015</v>
      </c>
      <c r="L33" s="33">
        <v>3807</v>
      </c>
      <c r="M33" s="33">
        <v>27182</v>
      </c>
      <c r="N33" s="33">
        <v>22562</v>
      </c>
      <c r="O33" s="33">
        <v>8427</v>
      </c>
      <c r="P33" s="33">
        <v>29638</v>
      </c>
      <c r="Q33" s="33">
        <v>1351</v>
      </c>
      <c r="R33" s="33">
        <v>17310</v>
      </c>
      <c r="S33" s="33">
        <v>13679</v>
      </c>
      <c r="T33" s="33">
        <v>8534</v>
      </c>
      <c r="U33" s="33">
        <v>17970</v>
      </c>
      <c r="V33" s="33">
        <v>1037</v>
      </c>
      <c r="W33" s="33">
        <v>7036</v>
      </c>
      <c r="X33" s="33">
        <v>1498</v>
      </c>
      <c r="Y33" s="33">
        <v>211</v>
      </c>
      <c r="Z33" s="33">
        <v>8008</v>
      </c>
      <c r="AA33" s="33">
        <v>13001</v>
      </c>
      <c r="AB33" s="33">
        <v>9769</v>
      </c>
      <c r="AC33" s="33" t="s">
        <v>96</v>
      </c>
      <c r="AD33" s="33">
        <v>30989</v>
      </c>
      <c r="AE33" s="33" t="s">
        <v>96</v>
      </c>
      <c r="AF33" s="33" t="s">
        <v>96</v>
      </c>
      <c r="AG33" s="33">
        <v>28975</v>
      </c>
      <c r="AH33" s="33">
        <v>2014</v>
      </c>
      <c r="AI33" s="33">
        <v>5750</v>
      </c>
      <c r="AJ33" s="33">
        <v>7416</v>
      </c>
      <c r="AK33" s="34">
        <v>7660</v>
      </c>
      <c r="AL33" s="34">
        <v>6633</v>
      </c>
      <c r="AM33" s="34">
        <v>3530</v>
      </c>
      <c r="AN33" s="34">
        <v>29518</v>
      </c>
      <c r="AO33" s="34">
        <v>389</v>
      </c>
      <c r="AP33" s="34">
        <v>103</v>
      </c>
      <c r="AQ33" s="34">
        <v>217</v>
      </c>
      <c r="AR33" s="34">
        <v>100</v>
      </c>
      <c r="AS33" s="34">
        <v>372</v>
      </c>
      <c r="AT33" s="34">
        <v>277</v>
      </c>
      <c r="AU33" s="34">
        <v>30989</v>
      </c>
      <c r="AV33" s="34">
        <v>689</v>
      </c>
      <c r="AW33" s="34">
        <v>432</v>
      </c>
      <c r="AX33" s="34">
        <v>3084</v>
      </c>
      <c r="AY33" s="34">
        <v>26781</v>
      </c>
      <c r="AZ33" s="34" t="s">
        <v>96</v>
      </c>
      <c r="BA33" s="34">
        <v>3</v>
      </c>
      <c r="BB33" s="34">
        <v>152</v>
      </c>
      <c r="BC33" s="34">
        <v>30837</v>
      </c>
      <c r="BD33" s="34">
        <v>17750</v>
      </c>
      <c r="BE33" s="34">
        <v>8596</v>
      </c>
      <c r="BF33" s="34">
        <v>30989</v>
      </c>
      <c r="BG33" s="34">
        <v>25196</v>
      </c>
      <c r="BH33" s="34">
        <v>5793</v>
      </c>
      <c r="BI33" s="34">
        <v>29538</v>
      </c>
      <c r="BJ33" s="34">
        <v>1451</v>
      </c>
      <c r="BK33" s="34">
        <v>28142</v>
      </c>
      <c r="BL33" s="34">
        <v>2806</v>
      </c>
      <c r="BM33" s="34">
        <v>30645</v>
      </c>
      <c r="BN33" s="34">
        <v>336</v>
      </c>
      <c r="BO33" s="34">
        <v>26794</v>
      </c>
      <c r="BP33" s="34">
        <v>4195</v>
      </c>
      <c r="BQ33" s="34">
        <v>30989</v>
      </c>
      <c r="BR33" s="34">
        <v>7062</v>
      </c>
    </row>
    <row r="34" spans="2:70" ht="15">
      <c r="B34" s="33" t="s">
        <v>136</v>
      </c>
      <c r="C34" s="33">
        <v>4012</v>
      </c>
      <c r="D34" s="33">
        <v>8168</v>
      </c>
      <c r="E34" s="33">
        <v>8945</v>
      </c>
      <c r="F34" s="33">
        <v>5264</v>
      </c>
      <c r="G34" s="33">
        <v>7805</v>
      </c>
      <c r="H34" s="33">
        <v>2780</v>
      </c>
      <c r="I34" s="33">
        <v>15122</v>
      </c>
      <c r="J34" s="33">
        <v>20774</v>
      </c>
      <c r="K34" s="33">
        <v>1078</v>
      </c>
      <c r="L34" s="33">
        <v>14409</v>
      </c>
      <c r="M34" s="33">
        <v>22565</v>
      </c>
      <c r="N34" s="33">
        <v>32306</v>
      </c>
      <c r="O34" s="33">
        <v>4668</v>
      </c>
      <c r="P34" s="33">
        <v>36027</v>
      </c>
      <c r="Q34" s="33">
        <v>947</v>
      </c>
      <c r="R34" s="33">
        <v>28022</v>
      </c>
      <c r="S34" s="33">
        <v>8952</v>
      </c>
      <c r="T34" s="33">
        <v>10183</v>
      </c>
      <c r="U34" s="33">
        <v>21789</v>
      </c>
      <c r="V34" s="33">
        <v>897</v>
      </c>
      <c r="W34" s="33">
        <v>8680</v>
      </c>
      <c r="X34" s="33">
        <v>1503</v>
      </c>
      <c r="Y34" s="33">
        <v>201</v>
      </c>
      <c r="Z34" s="33">
        <v>10972</v>
      </c>
      <c r="AA34" s="33">
        <v>15256</v>
      </c>
      <c r="AB34" s="33">
        <v>10545</v>
      </c>
      <c r="AC34" s="33" t="s">
        <v>96</v>
      </c>
      <c r="AD34" s="33" t="s">
        <v>96</v>
      </c>
      <c r="AE34" s="33">
        <v>36974</v>
      </c>
      <c r="AF34" s="33" t="s">
        <v>96</v>
      </c>
      <c r="AG34" s="33">
        <v>35201</v>
      </c>
      <c r="AH34" s="33">
        <v>1773</v>
      </c>
      <c r="AI34" s="33">
        <v>2645</v>
      </c>
      <c r="AJ34" s="33">
        <v>4643</v>
      </c>
      <c r="AK34" s="34">
        <v>6240</v>
      </c>
      <c r="AL34" s="34">
        <v>9379</v>
      </c>
      <c r="AM34" s="34">
        <v>14067</v>
      </c>
      <c r="AN34" s="34">
        <v>35147</v>
      </c>
      <c r="AO34" s="34">
        <v>539</v>
      </c>
      <c r="AP34" s="34">
        <v>68</v>
      </c>
      <c r="AQ34" s="34">
        <v>276</v>
      </c>
      <c r="AR34" s="34">
        <v>130</v>
      </c>
      <c r="AS34" s="34">
        <v>362</v>
      </c>
      <c r="AT34" s="34">
        <v>441</v>
      </c>
      <c r="AU34" s="34">
        <v>36974</v>
      </c>
      <c r="AV34" s="34">
        <v>938</v>
      </c>
      <c r="AW34" s="34">
        <v>635</v>
      </c>
      <c r="AX34" s="34">
        <v>4230</v>
      </c>
      <c r="AY34" s="34">
        <v>31165</v>
      </c>
      <c r="AZ34" s="34" t="s">
        <v>96</v>
      </c>
      <c r="BA34" s="34">
        <v>6</v>
      </c>
      <c r="BB34" s="34">
        <v>116</v>
      </c>
      <c r="BC34" s="34">
        <v>36858</v>
      </c>
      <c r="BD34" s="34">
        <v>23021</v>
      </c>
      <c r="BE34" s="34">
        <v>7721</v>
      </c>
      <c r="BF34" s="34">
        <v>36974</v>
      </c>
      <c r="BG34" s="34">
        <v>31550</v>
      </c>
      <c r="BH34" s="34">
        <v>5424</v>
      </c>
      <c r="BI34" s="34">
        <v>35831</v>
      </c>
      <c r="BJ34" s="34">
        <v>1143</v>
      </c>
      <c r="BK34" s="34">
        <v>33698</v>
      </c>
      <c r="BL34" s="34">
        <v>3219</v>
      </c>
      <c r="BM34" s="34">
        <v>36749</v>
      </c>
      <c r="BN34" s="34">
        <v>207</v>
      </c>
      <c r="BO34" s="34">
        <v>31754</v>
      </c>
      <c r="BP34" s="34">
        <v>5220</v>
      </c>
      <c r="BQ34" s="34">
        <v>36974</v>
      </c>
      <c r="BR34" s="34">
        <v>7897</v>
      </c>
    </row>
    <row r="35" spans="2:70" ht="15">
      <c r="B35" s="33" t="s">
        <v>137</v>
      </c>
      <c r="C35" s="33">
        <v>7</v>
      </c>
      <c r="D35" s="33">
        <v>40</v>
      </c>
      <c r="E35" s="33">
        <v>87</v>
      </c>
      <c r="F35" s="33">
        <v>66</v>
      </c>
      <c r="G35" s="33">
        <v>95</v>
      </c>
      <c r="H35" s="33">
        <v>27</v>
      </c>
      <c r="I35" s="33">
        <v>37</v>
      </c>
      <c r="J35" s="33">
        <v>276</v>
      </c>
      <c r="K35" s="33">
        <v>9</v>
      </c>
      <c r="L35" s="33">
        <v>43</v>
      </c>
      <c r="M35" s="33">
        <v>279</v>
      </c>
      <c r="N35" s="33">
        <v>229</v>
      </c>
      <c r="O35" s="33">
        <v>93</v>
      </c>
      <c r="P35" s="33">
        <v>319</v>
      </c>
      <c r="Q35" s="33">
        <v>3</v>
      </c>
      <c r="R35" s="33">
        <v>161</v>
      </c>
      <c r="S35" s="33">
        <v>161</v>
      </c>
      <c r="T35" s="33">
        <v>103</v>
      </c>
      <c r="U35" s="33">
        <v>170</v>
      </c>
      <c r="V35" s="33">
        <v>13</v>
      </c>
      <c r="W35" s="33">
        <v>91</v>
      </c>
      <c r="X35" s="33">
        <v>12</v>
      </c>
      <c r="Y35" s="33">
        <v>6</v>
      </c>
      <c r="Z35" s="33">
        <v>106</v>
      </c>
      <c r="AA35" s="33">
        <v>144</v>
      </c>
      <c r="AB35" s="33">
        <v>66</v>
      </c>
      <c r="AC35" s="33" t="s">
        <v>96</v>
      </c>
      <c r="AD35" s="33" t="s">
        <v>96</v>
      </c>
      <c r="AE35" s="33" t="s">
        <v>96</v>
      </c>
      <c r="AF35" s="33">
        <v>322</v>
      </c>
      <c r="AG35" s="33">
        <v>300</v>
      </c>
      <c r="AH35" s="33">
        <v>22</v>
      </c>
      <c r="AI35" s="33">
        <v>73</v>
      </c>
      <c r="AJ35" s="33">
        <v>76</v>
      </c>
      <c r="AK35" s="34">
        <v>74</v>
      </c>
      <c r="AL35" s="34">
        <v>63</v>
      </c>
      <c r="AM35" s="34">
        <v>36</v>
      </c>
      <c r="AN35" s="34">
        <v>313</v>
      </c>
      <c r="AO35" s="34" t="s">
        <v>96</v>
      </c>
      <c r="AP35" s="34">
        <v>2</v>
      </c>
      <c r="AQ35" s="34" t="s">
        <v>96</v>
      </c>
      <c r="AR35" s="34">
        <v>1</v>
      </c>
      <c r="AS35" s="34">
        <v>6</v>
      </c>
      <c r="AT35" s="34" t="s">
        <v>96</v>
      </c>
      <c r="AU35" s="34">
        <v>322</v>
      </c>
      <c r="AV35" s="34" t="s">
        <v>96</v>
      </c>
      <c r="AW35" s="34">
        <v>2</v>
      </c>
      <c r="AX35" s="34">
        <v>14</v>
      </c>
      <c r="AY35" s="34">
        <v>306</v>
      </c>
      <c r="AZ35" s="34" t="s">
        <v>96</v>
      </c>
      <c r="BA35" s="34" t="s">
        <v>96</v>
      </c>
      <c r="BB35" s="34">
        <v>1</v>
      </c>
      <c r="BC35" s="34">
        <v>321</v>
      </c>
      <c r="BD35" s="34">
        <v>211</v>
      </c>
      <c r="BE35" s="34">
        <v>61</v>
      </c>
      <c r="BF35" s="34">
        <v>322</v>
      </c>
      <c r="BG35" s="34">
        <v>225</v>
      </c>
      <c r="BH35" s="34">
        <v>97</v>
      </c>
      <c r="BI35" s="34">
        <v>304</v>
      </c>
      <c r="BJ35" s="34">
        <v>18</v>
      </c>
      <c r="BK35" s="34">
        <v>302</v>
      </c>
      <c r="BL35" s="34">
        <v>20</v>
      </c>
      <c r="BM35" s="34">
        <v>314</v>
      </c>
      <c r="BN35" s="34">
        <v>8</v>
      </c>
      <c r="BO35" s="34">
        <v>280</v>
      </c>
      <c r="BP35" s="34">
        <v>42</v>
      </c>
      <c r="BQ35" s="34">
        <v>322</v>
      </c>
      <c r="BR35" s="34">
        <v>89</v>
      </c>
    </row>
    <row r="36" spans="1:70" ht="15">
      <c r="A36" s="33" t="s">
        <v>107</v>
      </c>
      <c r="B36" s="33" t="s">
        <v>138</v>
      </c>
      <c r="C36" s="33">
        <v>11113</v>
      </c>
      <c r="D36" s="33">
        <v>24384</v>
      </c>
      <c r="E36" s="33">
        <v>30544</v>
      </c>
      <c r="F36" s="33">
        <v>15778</v>
      </c>
      <c r="G36" s="33">
        <v>26485</v>
      </c>
      <c r="H36" s="33">
        <v>10499</v>
      </c>
      <c r="I36" s="33">
        <v>33045</v>
      </c>
      <c r="J36" s="33">
        <v>81743</v>
      </c>
      <c r="K36" s="33">
        <v>4015</v>
      </c>
      <c r="L36" s="33">
        <v>20380</v>
      </c>
      <c r="M36" s="33">
        <v>98423</v>
      </c>
      <c r="N36" s="33">
        <v>85240</v>
      </c>
      <c r="O36" s="33">
        <v>33563</v>
      </c>
      <c r="P36" s="33">
        <v>114131</v>
      </c>
      <c r="Q36" s="33">
        <v>4672</v>
      </c>
      <c r="R36" s="33">
        <v>66052</v>
      </c>
      <c r="S36" s="33">
        <v>52751</v>
      </c>
      <c r="T36" s="33">
        <v>32980</v>
      </c>
      <c r="U36" s="33">
        <v>66392</v>
      </c>
      <c r="V36" s="33">
        <v>6169</v>
      </c>
      <c r="W36" s="33">
        <v>27496</v>
      </c>
      <c r="X36" s="33">
        <v>5484</v>
      </c>
      <c r="Y36" s="33">
        <v>360</v>
      </c>
      <c r="Z36" s="33">
        <v>29841</v>
      </c>
      <c r="AA36" s="33">
        <v>51216</v>
      </c>
      <c r="AB36" s="33">
        <v>37386</v>
      </c>
      <c r="AC36" s="33">
        <v>54017</v>
      </c>
      <c r="AD36" s="33">
        <v>28975</v>
      </c>
      <c r="AE36" s="33">
        <v>35201</v>
      </c>
      <c r="AF36" s="33">
        <v>300</v>
      </c>
      <c r="AG36" s="33">
        <v>118803</v>
      </c>
      <c r="AH36" s="33" t="s">
        <v>96</v>
      </c>
      <c r="AI36" s="33">
        <v>26537</v>
      </c>
      <c r="AJ36" s="33">
        <v>26169</v>
      </c>
      <c r="AK36" s="34">
        <v>24693</v>
      </c>
      <c r="AL36" s="34">
        <v>22449</v>
      </c>
      <c r="AM36" s="34">
        <v>18955</v>
      </c>
      <c r="AN36" s="34">
        <v>112610</v>
      </c>
      <c r="AO36" s="34">
        <v>1553</v>
      </c>
      <c r="AP36" s="34">
        <v>442</v>
      </c>
      <c r="AQ36" s="34">
        <v>1016</v>
      </c>
      <c r="AR36" s="34">
        <v>493</v>
      </c>
      <c r="AS36" s="34">
        <v>1634</v>
      </c>
      <c r="AT36" s="34">
        <v>1028</v>
      </c>
      <c r="AU36" s="34">
        <v>118803</v>
      </c>
      <c r="AV36" s="34">
        <v>2870</v>
      </c>
      <c r="AW36" s="34">
        <v>1566</v>
      </c>
      <c r="AX36" s="34">
        <v>11777</v>
      </c>
      <c r="AY36" s="34">
        <v>102576</v>
      </c>
      <c r="AZ36" s="34">
        <v>1</v>
      </c>
      <c r="BA36" s="34">
        <v>13</v>
      </c>
      <c r="BB36" s="34">
        <v>549</v>
      </c>
      <c r="BC36" s="34">
        <v>118254</v>
      </c>
      <c r="BD36" s="34">
        <v>68311</v>
      </c>
      <c r="BE36" s="34">
        <v>33405</v>
      </c>
      <c r="BF36" s="34">
        <v>118803</v>
      </c>
      <c r="BG36" s="34">
        <v>96945</v>
      </c>
      <c r="BH36" s="34">
        <v>21858</v>
      </c>
      <c r="BI36" s="34">
        <v>117301</v>
      </c>
      <c r="BJ36" s="34">
        <v>1502</v>
      </c>
      <c r="BK36" s="34">
        <v>110189</v>
      </c>
      <c r="BL36" s="34">
        <v>8471</v>
      </c>
      <c r="BM36" s="34">
        <v>118522</v>
      </c>
      <c r="BN36" s="34">
        <v>271</v>
      </c>
      <c r="BO36" s="34">
        <v>102775</v>
      </c>
      <c r="BP36" s="34">
        <v>16028</v>
      </c>
      <c r="BQ36" s="34">
        <v>118803</v>
      </c>
      <c r="BR36" s="34">
        <v>27090</v>
      </c>
    </row>
    <row r="37" spans="2:70" ht="15">
      <c r="B37" s="33" t="s">
        <v>139</v>
      </c>
      <c r="C37" s="33">
        <v>696</v>
      </c>
      <c r="D37" s="33">
        <v>3037</v>
      </c>
      <c r="E37" s="33">
        <v>2247</v>
      </c>
      <c r="F37" s="33">
        <v>601</v>
      </c>
      <c r="G37" s="33">
        <v>1048</v>
      </c>
      <c r="H37" s="33">
        <v>818</v>
      </c>
      <c r="I37" s="33">
        <v>2686</v>
      </c>
      <c r="J37" s="33">
        <v>5317</v>
      </c>
      <c r="K37" s="33">
        <v>444</v>
      </c>
      <c r="L37" s="33">
        <v>1788</v>
      </c>
      <c r="M37" s="33">
        <v>6659</v>
      </c>
      <c r="N37" s="33">
        <v>6220</v>
      </c>
      <c r="O37" s="33">
        <v>2227</v>
      </c>
      <c r="P37" s="33">
        <v>8144</v>
      </c>
      <c r="Q37" s="33">
        <v>303</v>
      </c>
      <c r="R37" s="33">
        <v>4600</v>
      </c>
      <c r="S37" s="33">
        <v>3847</v>
      </c>
      <c r="T37" s="33">
        <v>1730</v>
      </c>
      <c r="U37" s="33">
        <v>5237</v>
      </c>
      <c r="V37" s="33">
        <v>625</v>
      </c>
      <c r="W37" s="33">
        <v>1417</v>
      </c>
      <c r="X37" s="33">
        <v>313</v>
      </c>
      <c r="Y37" s="33">
        <v>545</v>
      </c>
      <c r="Z37" s="33">
        <v>3766</v>
      </c>
      <c r="AA37" s="33">
        <v>2800</v>
      </c>
      <c r="AB37" s="33">
        <v>1336</v>
      </c>
      <c r="AC37" s="33">
        <v>4630</v>
      </c>
      <c r="AD37" s="33">
        <v>2014</v>
      </c>
      <c r="AE37" s="33">
        <v>1773</v>
      </c>
      <c r="AF37" s="33">
        <v>22</v>
      </c>
      <c r="AG37" s="33" t="s">
        <v>96</v>
      </c>
      <c r="AH37" s="33">
        <v>8447</v>
      </c>
      <c r="AI37" s="33">
        <v>1578</v>
      </c>
      <c r="AJ37" s="33">
        <v>1666</v>
      </c>
      <c r="AK37" s="34">
        <v>1644</v>
      </c>
      <c r="AL37" s="34">
        <v>1912</v>
      </c>
      <c r="AM37" s="34">
        <v>1647</v>
      </c>
      <c r="AN37" s="34">
        <v>7869</v>
      </c>
      <c r="AO37" s="34">
        <v>59</v>
      </c>
      <c r="AP37" s="34">
        <v>29</v>
      </c>
      <c r="AQ37" s="34">
        <v>92</v>
      </c>
      <c r="AR37" s="34">
        <v>14</v>
      </c>
      <c r="AS37" s="34">
        <v>102</v>
      </c>
      <c r="AT37" s="34">
        <v>277</v>
      </c>
      <c r="AU37" s="34">
        <v>8447</v>
      </c>
      <c r="AV37" s="34">
        <v>160</v>
      </c>
      <c r="AW37" s="34">
        <v>304</v>
      </c>
      <c r="AX37" s="34">
        <v>454</v>
      </c>
      <c r="AY37" s="34">
        <v>7525</v>
      </c>
      <c r="AZ37" s="34" t="s">
        <v>96</v>
      </c>
      <c r="BA37" s="34">
        <v>2</v>
      </c>
      <c r="BB37" s="34">
        <v>230</v>
      </c>
      <c r="BC37" s="34">
        <v>8217</v>
      </c>
      <c r="BD37" s="34">
        <v>4756</v>
      </c>
      <c r="BE37" s="34">
        <v>2508</v>
      </c>
      <c r="BF37" s="34">
        <v>8447</v>
      </c>
      <c r="BG37" s="34">
        <v>7203</v>
      </c>
      <c r="BH37" s="34">
        <v>1244</v>
      </c>
      <c r="BI37" s="34">
        <v>4793</v>
      </c>
      <c r="BJ37" s="34">
        <v>3654</v>
      </c>
      <c r="BK37" s="34">
        <v>5379</v>
      </c>
      <c r="BL37" s="34">
        <v>3036</v>
      </c>
      <c r="BM37" s="34">
        <v>7530</v>
      </c>
      <c r="BN37" s="34">
        <v>891</v>
      </c>
      <c r="BO37" s="34">
        <v>7538</v>
      </c>
      <c r="BP37" s="34">
        <v>909</v>
      </c>
      <c r="BQ37" s="34">
        <v>8447</v>
      </c>
      <c r="BR37" s="34">
        <v>1375</v>
      </c>
    </row>
    <row r="38" spans="1:70" ht="15">
      <c r="A38" s="33" t="s">
        <v>108</v>
      </c>
      <c r="B38" s="33" t="s">
        <v>140</v>
      </c>
      <c r="C38" s="33">
        <v>2022</v>
      </c>
      <c r="D38" s="33">
        <v>3546</v>
      </c>
      <c r="E38" s="33">
        <v>7969</v>
      </c>
      <c r="F38" s="33">
        <v>3037</v>
      </c>
      <c r="G38" s="33">
        <v>9333</v>
      </c>
      <c r="H38" s="33">
        <v>2208</v>
      </c>
      <c r="I38" s="33">
        <v>2954</v>
      </c>
      <c r="J38" s="33">
        <v>23615</v>
      </c>
      <c r="K38" s="33">
        <v>1546</v>
      </c>
      <c r="L38" s="33">
        <v>7</v>
      </c>
      <c r="M38" s="33">
        <v>28108</v>
      </c>
      <c r="N38" s="33">
        <v>15585</v>
      </c>
      <c r="O38" s="33">
        <v>12530</v>
      </c>
      <c r="P38" s="33">
        <v>27403</v>
      </c>
      <c r="Q38" s="33">
        <v>712</v>
      </c>
      <c r="R38" s="33">
        <v>5547</v>
      </c>
      <c r="S38" s="33">
        <v>22568</v>
      </c>
      <c r="T38" s="33">
        <v>8364</v>
      </c>
      <c r="U38" s="33">
        <v>13946</v>
      </c>
      <c r="V38" s="33">
        <v>2331</v>
      </c>
      <c r="W38" s="33">
        <v>7018</v>
      </c>
      <c r="X38" s="33">
        <v>1346</v>
      </c>
      <c r="Y38" s="33">
        <v>238</v>
      </c>
      <c r="Z38" s="33">
        <v>7759</v>
      </c>
      <c r="AA38" s="33">
        <v>13180</v>
      </c>
      <c r="AB38" s="33">
        <v>6938</v>
      </c>
      <c r="AC38" s="33">
        <v>19615</v>
      </c>
      <c r="AD38" s="33">
        <v>5750</v>
      </c>
      <c r="AE38" s="33">
        <v>2645</v>
      </c>
      <c r="AF38" s="33">
        <v>73</v>
      </c>
      <c r="AG38" s="33">
        <v>26537</v>
      </c>
      <c r="AH38" s="33">
        <v>1578</v>
      </c>
      <c r="AI38" s="33">
        <v>28115</v>
      </c>
      <c r="AJ38" s="33" t="s">
        <v>96</v>
      </c>
      <c r="AK38" s="34" t="s">
        <v>96</v>
      </c>
      <c r="AL38" s="34" t="s">
        <v>96</v>
      </c>
      <c r="AM38" s="34" t="s">
        <v>96</v>
      </c>
      <c r="AN38" s="34">
        <v>26409</v>
      </c>
      <c r="AO38" s="34">
        <v>120</v>
      </c>
      <c r="AP38" s="34">
        <v>324</v>
      </c>
      <c r="AQ38" s="34">
        <v>124</v>
      </c>
      <c r="AR38" s="34">
        <v>71</v>
      </c>
      <c r="AS38" s="34">
        <v>858</v>
      </c>
      <c r="AT38" s="34">
        <v>201</v>
      </c>
      <c r="AU38" s="34">
        <v>28115</v>
      </c>
      <c r="AV38" s="34">
        <v>260</v>
      </c>
      <c r="AW38" s="34">
        <v>448</v>
      </c>
      <c r="AX38" s="34">
        <v>3129</v>
      </c>
      <c r="AY38" s="34">
        <v>24275</v>
      </c>
      <c r="AZ38" s="34" t="s">
        <v>96</v>
      </c>
      <c r="BA38" s="34">
        <v>3</v>
      </c>
      <c r="BB38" s="34">
        <v>234</v>
      </c>
      <c r="BC38" s="34">
        <v>27881</v>
      </c>
      <c r="BD38" s="34">
        <v>15284</v>
      </c>
      <c r="BE38" s="34">
        <v>9542</v>
      </c>
      <c r="BF38" s="34">
        <v>28115</v>
      </c>
      <c r="BG38" s="34">
        <v>21640</v>
      </c>
      <c r="BH38" s="34">
        <v>6475</v>
      </c>
      <c r="BI38" s="34">
        <v>26778</v>
      </c>
      <c r="BJ38" s="34">
        <v>1337</v>
      </c>
      <c r="BK38" s="34">
        <v>25810</v>
      </c>
      <c r="BL38" s="34">
        <v>2279</v>
      </c>
      <c r="BM38" s="34">
        <v>27828</v>
      </c>
      <c r="BN38" s="34">
        <v>282</v>
      </c>
      <c r="BO38" s="34">
        <v>25475</v>
      </c>
      <c r="BP38" s="34">
        <v>2640</v>
      </c>
      <c r="BQ38" s="34">
        <v>28115</v>
      </c>
      <c r="BR38" s="34">
        <v>7270</v>
      </c>
    </row>
    <row r="39" spans="2:70" ht="15">
      <c r="B39" s="33" t="s">
        <v>141</v>
      </c>
      <c r="C39" s="33">
        <v>3628</v>
      </c>
      <c r="D39" s="33">
        <v>6258</v>
      </c>
      <c r="E39" s="33">
        <v>6578</v>
      </c>
      <c r="F39" s="33">
        <v>3199</v>
      </c>
      <c r="G39" s="33">
        <v>5994</v>
      </c>
      <c r="H39" s="33">
        <v>2178</v>
      </c>
      <c r="I39" s="33">
        <v>3633</v>
      </c>
      <c r="J39" s="33">
        <v>22904</v>
      </c>
      <c r="K39" s="33">
        <v>1298</v>
      </c>
      <c r="L39" s="33">
        <v>66</v>
      </c>
      <c r="M39" s="33">
        <v>27769</v>
      </c>
      <c r="N39" s="33">
        <v>17886</v>
      </c>
      <c r="O39" s="33">
        <v>9949</v>
      </c>
      <c r="P39" s="33">
        <v>26098</v>
      </c>
      <c r="Q39" s="33">
        <v>1737</v>
      </c>
      <c r="R39" s="33">
        <v>8207</v>
      </c>
      <c r="S39" s="33">
        <v>19628</v>
      </c>
      <c r="T39" s="33">
        <v>7471</v>
      </c>
      <c r="U39" s="33">
        <v>15595</v>
      </c>
      <c r="V39" s="33">
        <v>1659</v>
      </c>
      <c r="W39" s="33">
        <v>6160</v>
      </c>
      <c r="X39" s="33">
        <v>1311</v>
      </c>
      <c r="Y39" s="33">
        <v>244</v>
      </c>
      <c r="Z39" s="33">
        <v>7465</v>
      </c>
      <c r="AA39" s="33">
        <v>12175</v>
      </c>
      <c r="AB39" s="33">
        <v>7951</v>
      </c>
      <c r="AC39" s="33">
        <v>15629</v>
      </c>
      <c r="AD39" s="33">
        <v>7416</v>
      </c>
      <c r="AE39" s="33">
        <v>4643</v>
      </c>
      <c r="AF39" s="33">
        <v>76</v>
      </c>
      <c r="AG39" s="33">
        <v>26169</v>
      </c>
      <c r="AH39" s="33">
        <v>1666</v>
      </c>
      <c r="AI39" s="33" t="s">
        <v>96</v>
      </c>
      <c r="AJ39" s="33">
        <v>27835</v>
      </c>
      <c r="AK39" s="34" t="s">
        <v>96</v>
      </c>
      <c r="AL39" s="34" t="s">
        <v>96</v>
      </c>
      <c r="AM39" s="34" t="s">
        <v>96</v>
      </c>
      <c r="AN39" s="34">
        <v>25981</v>
      </c>
      <c r="AO39" s="34">
        <v>522</v>
      </c>
      <c r="AP39" s="34">
        <v>104</v>
      </c>
      <c r="AQ39" s="34">
        <v>227</v>
      </c>
      <c r="AR39" s="34">
        <v>200</v>
      </c>
      <c r="AS39" s="34">
        <v>327</v>
      </c>
      <c r="AT39" s="34">
        <v>468</v>
      </c>
      <c r="AU39" s="34">
        <v>27835</v>
      </c>
      <c r="AV39" s="34">
        <v>823</v>
      </c>
      <c r="AW39" s="34">
        <v>595</v>
      </c>
      <c r="AX39" s="34">
        <v>2507</v>
      </c>
      <c r="AY39" s="34">
        <v>23908</v>
      </c>
      <c r="AZ39" s="34">
        <v>1</v>
      </c>
      <c r="BA39" s="34">
        <v>1</v>
      </c>
      <c r="BB39" s="34">
        <v>246</v>
      </c>
      <c r="BC39" s="34">
        <v>27589</v>
      </c>
      <c r="BD39" s="34">
        <v>15164</v>
      </c>
      <c r="BE39" s="34">
        <v>8879</v>
      </c>
      <c r="BF39" s="34">
        <v>27835</v>
      </c>
      <c r="BG39" s="34">
        <v>22588</v>
      </c>
      <c r="BH39" s="34">
        <v>5247</v>
      </c>
      <c r="BI39" s="34">
        <v>26602</v>
      </c>
      <c r="BJ39" s="34">
        <v>1233</v>
      </c>
      <c r="BK39" s="34">
        <v>25244</v>
      </c>
      <c r="BL39" s="34">
        <v>2549</v>
      </c>
      <c r="BM39" s="34">
        <v>27541</v>
      </c>
      <c r="BN39" s="34">
        <v>288</v>
      </c>
      <c r="BO39" s="34">
        <v>24492</v>
      </c>
      <c r="BP39" s="34">
        <v>3343</v>
      </c>
      <c r="BQ39" s="34">
        <v>27835</v>
      </c>
      <c r="BR39" s="34">
        <v>6249</v>
      </c>
    </row>
    <row r="40" spans="2:70" ht="15">
      <c r="B40" s="33" t="s">
        <v>142</v>
      </c>
      <c r="C40" s="33">
        <v>2673</v>
      </c>
      <c r="D40" s="33">
        <v>6935</v>
      </c>
      <c r="E40" s="33">
        <v>6469</v>
      </c>
      <c r="F40" s="33">
        <v>3498</v>
      </c>
      <c r="G40" s="33">
        <v>4778</v>
      </c>
      <c r="H40" s="33">
        <v>1984</v>
      </c>
      <c r="I40" s="33">
        <v>5481</v>
      </c>
      <c r="J40" s="33">
        <v>19753</v>
      </c>
      <c r="K40" s="33">
        <v>1103</v>
      </c>
      <c r="L40" s="33">
        <v>546</v>
      </c>
      <c r="M40" s="33">
        <v>25791</v>
      </c>
      <c r="N40" s="33">
        <v>18921</v>
      </c>
      <c r="O40" s="33">
        <v>7416</v>
      </c>
      <c r="P40" s="33">
        <v>24682</v>
      </c>
      <c r="Q40" s="33">
        <v>1655</v>
      </c>
      <c r="R40" s="33">
        <v>15998</v>
      </c>
      <c r="S40" s="33">
        <v>10339</v>
      </c>
      <c r="T40" s="33">
        <v>6807</v>
      </c>
      <c r="U40" s="33">
        <v>15547</v>
      </c>
      <c r="V40" s="33">
        <v>1204</v>
      </c>
      <c r="W40" s="33">
        <v>5618</v>
      </c>
      <c r="X40" s="33">
        <v>1189</v>
      </c>
      <c r="Y40" s="33">
        <v>179</v>
      </c>
      <c r="Z40" s="33">
        <v>6877</v>
      </c>
      <c r="AA40" s="33">
        <v>11269</v>
      </c>
      <c r="AB40" s="33">
        <v>8012</v>
      </c>
      <c r="AC40" s="33">
        <v>12295</v>
      </c>
      <c r="AD40" s="33">
        <v>7660</v>
      </c>
      <c r="AE40" s="33">
        <v>6240</v>
      </c>
      <c r="AF40" s="33">
        <v>74</v>
      </c>
      <c r="AG40" s="33">
        <v>24693</v>
      </c>
      <c r="AH40" s="33">
        <v>1644</v>
      </c>
      <c r="AI40" s="33" t="s">
        <v>96</v>
      </c>
      <c r="AJ40" s="33" t="s">
        <v>96</v>
      </c>
      <c r="AK40" s="34">
        <v>26337</v>
      </c>
      <c r="AL40" s="34" t="s">
        <v>96</v>
      </c>
      <c r="AM40" s="34" t="s">
        <v>96</v>
      </c>
      <c r="AN40" s="34">
        <v>24434</v>
      </c>
      <c r="AO40" s="34">
        <v>687</v>
      </c>
      <c r="AP40" s="34">
        <v>38</v>
      </c>
      <c r="AQ40" s="34">
        <v>434</v>
      </c>
      <c r="AR40" s="34">
        <v>150</v>
      </c>
      <c r="AS40" s="34">
        <v>204</v>
      </c>
      <c r="AT40" s="34">
        <v>384</v>
      </c>
      <c r="AU40" s="34">
        <v>26337</v>
      </c>
      <c r="AV40" s="34">
        <v>1210</v>
      </c>
      <c r="AW40" s="34">
        <v>467</v>
      </c>
      <c r="AX40" s="34">
        <v>2310</v>
      </c>
      <c r="AY40" s="34">
        <v>22346</v>
      </c>
      <c r="AZ40" s="34" t="s">
        <v>96</v>
      </c>
      <c r="BA40" s="34">
        <v>4</v>
      </c>
      <c r="BB40" s="34">
        <v>168</v>
      </c>
      <c r="BC40" s="34">
        <v>26169</v>
      </c>
      <c r="BD40" s="34">
        <v>14874</v>
      </c>
      <c r="BE40" s="34">
        <v>7484</v>
      </c>
      <c r="BF40" s="34">
        <v>26337</v>
      </c>
      <c r="BG40" s="34">
        <v>21723</v>
      </c>
      <c r="BH40" s="34">
        <v>4614</v>
      </c>
      <c r="BI40" s="34">
        <v>25266</v>
      </c>
      <c r="BJ40" s="34">
        <v>1071</v>
      </c>
      <c r="BK40" s="34">
        <v>23786</v>
      </c>
      <c r="BL40" s="34">
        <v>2524</v>
      </c>
      <c r="BM40" s="34">
        <v>26044</v>
      </c>
      <c r="BN40" s="34">
        <v>284</v>
      </c>
      <c r="BO40" s="34">
        <v>22761</v>
      </c>
      <c r="BP40" s="34">
        <v>3576</v>
      </c>
      <c r="BQ40" s="34">
        <v>26337</v>
      </c>
      <c r="BR40" s="34">
        <v>5688</v>
      </c>
    </row>
    <row r="41" spans="2:70" ht="15">
      <c r="B41" s="33" t="s">
        <v>143</v>
      </c>
      <c r="C41" s="33">
        <v>1959</v>
      </c>
      <c r="D41" s="33">
        <v>6044</v>
      </c>
      <c r="E41" s="33">
        <v>6565</v>
      </c>
      <c r="F41" s="33">
        <v>3689</v>
      </c>
      <c r="G41" s="33">
        <v>3819</v>
      </c>
      <c r="H41" s="33">
        <v>2285</v>
      </c>
      <c r="I41" s="33">
        <v>8775</v>
      </c>
      <c r="J41" s="33">
        <v>15157</v>
      </c>
      <c r="K41" s="33">
        <v>429</v>
      </c>
      <c r="L41" s="33">
        <v>3596</v>
      </c>
      <c r="M41" s="33">
        <v>20765</v>
      </c>
      <c r="N41" s="33">
        <v>20093</v>
      </c>
      <c r="O41" s="33">
        <v>4268</v>
      </c>
      <c r="P41" s="33">
        <v>23651</v>
      </c>
      <c r="Q41" s="33">
        <v>710</v>
      </c>
      <c r="R41" s="33">
        <v>21041</v>
      </c>
      <c r="S41" s="33">
        <v>3320</v>
      </c>
      <c r="T41" s="33">
        <v>6642</v>
      </c>
      <c r="U41" s="33">
        <v>14291</v>
      </c>
      <c r="V41" s="33">
        <v>866</v>
      </c>
      <c r="W41" s="33">
        <v>5508</v>
      </c>
      <c r="X41" s="33">
        <v>1134</v>
      </c>
      <c r="Y41" s="33">
        <v>134</v>
      </c>
      <c r="Z41" s="33">
        <v>5930</v>
      </c>
      <c r="AA41" s="33">
        <v>9430</v>
      </c>
      <c r="AB41" s="33">
        <v>8867</v>
      </c>
      <c r="AC41" s="33">
        <v>8232</v>
      </c>
      <c r="AD41" s="33">
        <v>6633</v>
      </c>
      <c r="AE41" s="33">
        <v>9379</v>
      </c>
      <c r="AF41" s="33">
        <v>63</v>
      </c>
      <c r="AG41" s="33">
        <v>22449</v>
      </c>
      <c r="AH41" s="33">
        <v>1912</v>
      </c>
      <c r="AI41" s="33" t="s">
        <v>96</v>
      </c>
      <c r="AJ41" s="33" t="s">
        <v>96</v>
      </c>
      <c r="AK41" s="34" t="s">
        <v>96</v>
      </c>
      <c r="AL41" s="34">
        <v>24361</v>
      </c>
      <c r="AM41" s="34" t="s">
        <v>96</v>
      </c>
      <c r="AN41" s="34">
        <v>23435</v>
      </c>
      <c r="AO41" s="34">
        <v>208</v>
      </c>
      <c r="AP41" s="34">
        <v>3</v>
      </c>
      <c r="AQ41" s="34">
        <v>241</v>
      </c>
      <c r="AR41" s="34">
        <v>60</v>
      </c>
      <c r="AS41" s="34">
        <v>199</v>
      </c>
      <c r="AT41" s="34">
        <v>203</v>
      </c>
      <c r="AU41" s="34">
        <v>24361</v>
      </c>
      <c r="AV41" s="34">
        <v>527</v>
      </c>
      <c r="AW41" s="34">
        <v>278</v>
      </c>
      <c r="AX41" s="34">
        <v>2193</v>
      </c>
      <c r="AY41" s="34">
        <v>21359</v>
      </c>
      <c r="AZ41" s="34" t="s">
        <v>96</v>
      </c>
      <c r="BA41" s="34">
        <v>2</v>
      </c>
      <c r="BB41" s="34">
        <v>75</v>
      </c>
      <c r="BC41" s="34">
        <v>24286</v>
      </c>
      <c r="BD41" s="34">
        <v>14527</v>
      </c>
      <c r="BE41" s="34">
        <v>5978</v>
      </c>
      <c r="BF41" s="34">
        <v>24361</v>
      </c>
      <c r="BG41" s="34">
        <v>20416</v>
      </c>
      <c r="BH41" s="34">
        <v>3945</v>
      </c>
      <c r="BI41" s="34">
        <v>23472</v>
      </c>
      <c r="BJ41" s="34">
        <v>889</v>
      </c>
      <c r="BK41" s="34">
        <v>22201</v>
      </c>
      <c r="BL41" s="34">
        <v>2118</v>
      </c>
      <c r="BM41" s="34">
        <v>24151</v>
      </c>
      <c r="BN41" s="34">
        <v>202</v>
      </c>
      <c r="BO41" s="34">
        <v>20279</v>
      </c>
      <c r="BP41" s="34">
        <v>4082</v>
      </c>
      <c r="BQ41" s="34">
        <v>24361</v>
      </c>
      <c r="BR41" s="34">
        <v>5296</v>
      </c>
    </row>
    <row r="42" spans="2:70" ht="15">
      <c r="B42" s="33" t="s">
        <v>144</v>
      </c>
      <c r="C42" s="33">
        <v>1527</v>
      </c>
      <c r="D42" s="33">
        <v>4638</v>
      </c>
      <c r="E42" s="33">
        <v>5210</v>
      </c>
      <c r="F42" s="33">
        <v>2956</v>
      </c>
      <c r="G42" s="33">
        <v>3609</v>
      </c>
      <c r="H42" s="33">
        <v>2662</v>
      </c>
      <c r="I42" s="33">
        <v>14888</v>
      </c>
      <c r="J42" s="33">
        <v>5631</v>
      </c>
      <c r="K42" s="33">
        <v>83</v>
      </c>
      <c r="L42" s="33">
        <v>17953</v>
      </c>
      <c r="M42" s="33">
        <v>2649</v>
      </c>
      <c r="N42" s="33">
        <v>18975</v>
      </c>
      <c r="O42" s="33">
        <v>1627</v>
      </c>
      <c r="P42" s="33">
        <v>20441</v>
      </c>
      <c r="Q42" s="33">
        <v>161</v>
      </c>
      <c r="R42" s="33">
        <v>19859</v>
      </c>
      <c r="S42" s="33">
        <v>743</v>
      </c>
      <c r="T42" s="33">
        <v>5426</v>
      </c>
      <c r="U42" s="33">
        <v>12250</v>
      </c>
      <c r="V42" s="33">
        <v>734</v>
      </c>
      <c r="W42" s="33">
        <v>4609</v>
      </c>
      <c r="X42" s="33">
        <v>817</v>
      </c>
      <c r="Y42" s="33">
        <v>110</v>
      </c>
      <c r="Z42" s="33">
        <v>5576</v>
      </c>
      <c r="AA42" s="33">
        <v>7962</v>
      </c>
      <c r="AB42" s="33">
        <v>6954</v>
      </c>
      <c r="AC42" s="33">
        <v>2876</v>
      </c>
      <c r="AD42" s="33">
        <v>3530</v>
      </c>
      <c r="AE42" s="33">
        <v>14067</v>
      </c>
      <c r="AF42" s="33">
        <v>36</v>
      </c>
      <c r="AG42" s="33">
        <v>18955</v>
      </c>
      <c r="AH42" s="33">
        <v>1647</v>
      </c>
      <c r="AI42" s="33" t="s">
        <v>96</v>
      </c>
      <c r="AJ42" s="33" t="s">
        <v>96</v>
      </c>
      <c r="AK42" s="34" t="s">
        <v>96</v>
      </c>
      <c r="AL42" s="34" t="s">
        <v>96</v>
      </c>
      <c r="AM42" s="34">
        <v>20602</v>
      </c>
      <c r="AN42" s="34">
        <v>20220</v>
      </c>
      <c r="AO42" s="34">
        <v>75</v>
      </c>
      <c r="AP42" s="34">
        <v>2</v>
      </c>
      <c r="AQ42" s="34">
        <v>82</v>
      </c>
      <c r="AR42" s="34">
        <v>26</v>
      </c>
      <c r="AS42" s="34">
        <v>148</v>
      </c>
      <c r="AT42" s="34">
        <v>49</v>
      </c>
      <c r="AU42" s="34">
        <v>20602</v>
      </c>
      <c r="AV42" s="34">
        <v>210</v>
      </c>
      <c r="AW42" s="34">
        <v>82</v>
      </c>
      <c r="AX42" s="34">
        <v>2092</v>
      </c>
      <c r="AY42" s="34">
        <v>18213</v>
      </c>
      <c r="AZ42" s="34" t="s">
        <v>96</v>
      </c>
      <c r="BA42" s="34">
        <v>5</v>
      </c>
      <c r="BB42" s="34">
        <v>56</v>
      </c>
      <c r="BC42" s="34">
        <v>20546</v>
      </c>
      <c r="BD42" s="34">
        <v>13218</v>
      </c>
      <c r="BE42" s="34">
        <v>4030</v>
      </c>
      <c r="BF42" s="34">
        <v>20602</v>
      </c>
      <c r="BG42" s="34">
        <v>17781</v>
      </c>
      <c r="BH42" s="34">
        <v>2821</v>
      </c>
      <c r="BI42" s="34">
        <v>19976</v>
      </c>
      <c r="BJ42" s="34">
        <v>626</v>
      </c>
      <c r="BK42" s="34">
        <v>18527</v>
      </c>
      <c r="BL42" s="34">
        <v>2037</v>
      </c>
      <c r="BM42" s="34">
        <v>20488</v>
      </c>
      <c r="BN42" s="34">
        <v>106</v>
      </c>
      <c r="BO42" s="34">
        <v>17306</v>
      </c>
      <c r="BP42" s="34">
        <v>3296</v>
      </c>
      <c r="BQ42" s="34">
        <v>20602</v>
      </c>
      <c r="BR42" s="34">
        <v>3962</v>
      </c>
    </row>
    <row r="43" spans="1:70" ht="15">
      <c r="A43" s="33" t="s">
        <v>1</v>
      </c>
      <c r="B43" s="33" t="s">
        <v>145</v>
      </c>
      <c r="C43" s="33">
        <v>11806</v>
      </c>
      <c r="D43" s="33">
        <v>23965</v>
      </c>
      <c r="E43" s="33">
        <v>31310</v>
      </c>
      <c r="F43" s="33">
        <v>16358</v>
      </c>
      <c r="G43" s="33">
        <v>25870</v>
      </c>
      <c r="H43" s="33">
        <v>11170</v>
      </c>
      <c r="I43" s="33">
        <v>35244</v>
      </c>
      <c r="J43" s="33">
        <v>85155</v>
      </c>
      <c r="K43" s="33">
        <v>80</v>
      </c>
      <c r="L43" s="33">
        <v>21065</v>
      </c>
      <c r="M43" s="33">
        <v>99414</v>
      </c>
      <c r="N43" s="33">
        <v>87817</v>
      </c>
      <c r="O43" s="33">
        <v>32662</v>
      </c>
      <c r="P43" s="33">
        <v>116604</v>
      </c>
      <c r="Q43" s="33">
        <v>3875</v>
      </c>
      <c r="R43" s="33">
        <v>67747</v>
      </c>
      <c r="S43" s="33">
        <v>52732</v>
      </c>
      <c r="T43" s="33">
        <v>32923</v>
      </c>
      <c r="U43" s="33">
        <v>67968</v>
      </c>
      <c r="V43" s="33">
        <v>6271</v>
      </c>
      <c r="W43" s="33">
        <v>27487</v>
      </c>
      <c r="X43" s="33">
        <v>5436</v>
      </c>
      <c r="Y43" s="33">
        <v>858</v>
      </c>
      <c r="Z43" s="33">
        <v>31711</v>
      </c>
      <c r="AA43" s="33">
        <v>50853</v>
      </c>
      <c r="AB43" s="33">
        <v>37057</v>
      </c>
      <c r="AC43" s="33">
        <v>55197</v>
      </c>
      <c r="AD43" s="33">
        <v>29518</v>
      </c>
      <c r="AE43" s="33">
        <v>35147</v>
      </c>
      <c r="AF43" s="33">
        <v>313</v>
      </c>
      <c r="AG43" s="33">
        <v>112610</v>
      </c>
      <c r="AH43" s="33">
        <v>7869</v>
      </c>
      <c r="AI43" s="33">
        <v>26409</v>
      </c>
      <c r="AJ43" s="33">
        <v>25981</v>
      </c>
      <c r="AK43" s="34">
        <v>24434</v>
      </c>
      <c r="AL43" s="34">
        <v>23435</v>
      </c>
      <c r="AM43" s="34">
        <v>20220</v>
      </c>
      <c r="AN43" s="34">
        <v>120479</v>
      </c>
      <c r="AO43" s="34" t="s">
        <v>96</v>
      </c>
      <c r="AP43" s="34" t="s">
        <v>96</v>
      </c>
      <c r="AQ43" s="34" t="s">
        <v>96</v>
      </c>
      <c r="AR43" s="34" t="s">
        <v>96</v>
      </c>
      <c r="AS43" s="34" t="s">
        <v>96</v>
      </c>
      <c r="AT43" s="34" t="s">
        <v>96</v>
      </c>
      <c r="AU43" s="34">
        <v>120479</v>
      </c>
      <c r="AV43" s="34">
        <v>102</v>
      </c>
      <c r="AW43" s="34">
        <v>129</v>
      </c>
      <c r="AX43" s="34">
        <v>10287</v>
      </c>
      <c r="AY43" s="34">
        <v>109959</v>
      </c>
      <c r="AZ43" s="34" t="s">
        <v>96</v>
      </c>
      <c r="BA43" s="34">
        <v>2</v>
      </c>
      <c r="BB43" s="34">
        <v>701</v>
      </c>
      <c r="BC43" s="34">
        <v>119778</v>
      </c>
      <c r="BD43" s="34">
        <v>69286</v>
      </c>
      <c r="BE43" s="34">
        <v>33917</v>
      </c>
      <c r="BF43" s="34">
        <v>120479</v>
      </c>
      <c r="BG43" s="34">
        <v>98177</v>
      </c>
      <c r="BH43" s="34">
        <v>22302</v>
      </c>
      <c r="BI43" s="34">
        <v>115529</v>
      </c>
      <c r="BJ43" s="34">
        <v>4950</v>
      </c>
      <c r="BK43" s="34">
        <v>109375</v>
      </c>
      <c r="BL43" s="34">
        <v>10935</v>
      </c>
      <c r="BM43" s="34">
        <v>119316</v>
      </c>
      <c r="BN43" s="34">
        <v>1131</v>
      </c>
      <c r="BO43" s="34">
        <v>104505</v>
      </c>
      <c r="BP43" s="34">
        <v>15974</v>
      </c>
      <c r="BQ43" s="34">
        <v>120479</v>
      </c>
      <c r="BR43" s="34">
        <v>26999</v>
      </c>
    </row>
    <row r="44" spans="2:70" ht="15">
      <c r="B44" s="33" t="s">
        <v>146</v>
      </c>
      <c r="C44" s="33">
        <v>2</v>
      </c>
      <c r="D44" s="33">
        <v>1589</v>
      </c>
      <c r="E44" s="33">
        <v>2</v>
      </c>
      <c r="F44" s="33">
        <v>8</v>
      </c>
      <c r="G44" s="33">
        <v>8</v>
      </c>
      <c r="H44" s="33">
        <v>3</v>
      </c>
      <c r="I44" s="33">
        <v>109</v>
      </c>
      <c r="J44" s="33">
        <v>732</v>
      </c>
      <c r="K44" s="33">
        <v>771</v>
      </c>
      <c r="L44" s="33">
        <v>244</v>
      </c>
      <c r="M44" s="33">
        <v>1368</v>
      </c>
      <c r="N44" s="33">
        <v>1003</v>
      </c>
      <c r="O44" s="33">
        <v>609</v>
      </c>
      <c r="P44" s="33">
        <v>1221</v>
      </c>
      <c r="Q44" s="33">
        <v>391</v>
      </c>
      <c r="R44" s="33">
        <v>734</v>
      </c>
      <c r="S44" s="33">
        <v>878</v>
      </c>
      <c r="T44" s="33">
        <v>382</v>
      </c>
      <c r="U44" s="33">
        <v>921</v>
      </c>
      <c r="V44" s="33">
        <v>114</v>
      </c>
      <c r="W44" s="33">
        <v>281</v>
      </c>
      <c r="X44" s="33">
        <v>101</v>
      </c>
      <c r="Y44" s="33">
        <v>6</v>
      </c>
      <c r="Z44" s="33">
        <v>470</v>
      </c>
      <c r="AA44" s="33">
        <v>738</v>
      </c>
      <c r="AB44" s="33">
        <v>398</v>
      </c>
      <c r="AC44" s="33">
        <v>680</v>
      </c>
      <c r="AD44" s="33">
        <v>389</v>
      </c>
      <c r="AE44" s="33">
        <v>539</v>
      </c>
      <c r="AF44" s="33" t="s">
        <v>96</v>
      </c>
      <c r="AG44" s="33">
        <v>1553</v>
      </c>
      <c r="AH44" s="33">
        <v>59</v>
      </c>
      <c r="AI44" s="33">
        <v>120</v>
      </c>
      <c r="AJ44" s="33">
        <v>522</v>
      </c>
      <c r="AK44" s="34">
        <v>687</v>
      </c>
      <c r="AL44" s="34">
        <v>208</v>
      </c>
      <c r="AM44" s="34">
        <v>75</v>
      </c>
      <c r="AN44" s="34" t="s">
        <v>96</v>
      </c>
      <c r="AO44" s="34">
        <v>1612</v>
      </c>
      <c r="AP44" s="34" t="s">
        <v>96</v>
      </c>
      <c r="AQ44" s="34" t="s">
        <v>96</v>
      </c>
      <c r="AR44" s="34" t="s">
        <v>96</v>
      </c>
      <c r="AS44" s="34" t="s">
        <v>96</v>
      </c>
      <c r="AT44" s="34" t="s">
        <v>96</v>
      </c>
      <c r="AU44" s="34">
        <v>1612</v>
      </c>
      <c r="AV44" s="34">
        <v>1577</v>
      </c>
      <c r="AW44" s="34">
        <v>4</v>
      </c>
      <c r="AX44" s="34">
        <v>28</v>
      </c>
      <c r="AY44" s="34">
        <v>3</v>
      </c>
      <c r="AZ44" s="34" t="s">
        <v>96</v>
      </c>
      <c r="BA44" s="34" t="s">
        <v>96</v>
      </c>
      <c r="BB44" s="34">
        <v>6</v>
      </c>
      <c r="BC44" s="34">
        <v>1606</v>
      </c>
      <c r="BD44" s="34">
        <v>954</v>
      </c>
      <c r="BE44" s="34">
        <v>423</v>
      </c>
      <c r="BF44" s="34">
        <v>1612</v>
      </c>
      <c r="BG44" s="34">
        <v>1436</v>
      </c>
      <c r="BH44" s="34">
        <v>176</v>
      </c>
      <c r="BI44" s="34">
        <v>1580</v>
      </c>
      <c r="BJ44" s="34">
        <v>32</v>
      </c>
      <c r="BK44" s="34">
        <v>1485</v>
      </c>
      <c r="BL44" s="34">
        <v>127</v>
      </c>
      <c r="BM44" s="34">
        <v>1604</v>
      </c>
      <c r="BN44" s="34">
        <v>8</v>
      </c>
      <c r="BO44" s="34">
        <v>1403</v>
      </c>
      <c r="BP44" s="34">
        <v>209</v>
      </c>
      <c r="BQ44" s="34">
        <v>1612</v>
      </c>
      <c r="BR44" s="34">
        <v>301</v>
      </c>
    </row>
    <row r="45" spans="2:70" ht="15">
      <c r="B45" s="33" t="s">
        <v>147</v>
      </c>
      <c r="C45" s="33" t="s">
        <v>96</v>
      </c>
      <c r="D45" s="33" t="s">
        <v>96</v>
      </c>
      <c r="E45" s="33">
        <v>2</v>
      </c>
      <c r="F45" s="33" t="s">
        <v>96</v>
      </c>
      <c r="G45" s="33">
        <v>469</v>
      </c>
      <c r="H45" s="33" t="s">
        <v>96</v>
      </c>
      <c r="I45" s="33">
        <v>1</v>
      </c>
      <c r="J45" s="33">
        <v>51</v>
      </c>
      <c r="K45" s="33">
        <v>419</v>
      </c>
      <c r="L45" s="33">
        <v>2</v>
      </c>
      <c r="M45" s="33">
        <v>469</v>
      </c>
      <c r="N45" s="33">
        <v>137</v>
      </c>
      <c r="O45" s="33">
        <v>334</v>
      </c>
      <c r="P45" s="33">
        <v>471</v>
      </c>
      <c r="Q45" s="33" t="s">
        <v>96</v>
      </c>
      <c r="R45" s="33">
        <v>139</v>
      </c>
      <c r="S45" s="33">
        <v>332</v>
      </c>
      <c r="T45" s="33">
        <v>128</v>
      </c>
      <c r="U45" s="33">
        <v>266</v>
      </c>
      <c r="V45" s="33">
        <v>25</v>
      </c>
      <c r="W45" s="33">
        <v>111</v>
      </c>
      <c r="X45" s="33">
        <v>17</v>
      </c>
      <c r="Y45" s="33">
        <v>4</v>
      </c>
      <c r="Z45" s="33">
        <v>150</v>
      </c>
      <c r="AA45" s="33">
        <v>239</v>
      </c>
      <c r="AB45" s="33">
        <v>78</v>
      </c>
      <c r="AC45" s="33">
        <v>298</v>
      </c>
      <c r="AD45" s="33">
        <v>103</v>
      </c>
      <c r="AE45" s="33">
        <v>68</v>
      </c>
      <c r="AF45" s="33">
        <v>2</v>
      </c>
      <c r="AG45" s="33">
        <v>442</v>
      </c>
      <c r="AH45" s="33">
        <v>29</v>
      </c>
      <c r="AI45" s="33">
        <v>324</v>
      </c>
      <c r="AJ45" s="33">
        <v>104</v>
      </c>
      <c r="AK45" s="34">
        <v>38</v>
      </c>
      <c r="AL45" s="34">
        <v>3</v>
      </c>
      <c r="AM45" s="34">
        <v>2</v>
      </c>
      <c r="AN45" s="34" t="s">
        <v>96</v>
      </c>
      <c r="AO45" s="34" t="s">
        <v>96</v>
      </c>
      <c r="AP45" s="34">
        <v>471</v>
      </c>
      <c r="AQ45" s="34" t="s">
        <v>96</v>
      </c>
      <c r="AR45" s="34" t="s">
        <v>96</v>
      </c>
      <c r="AS45" s="34" t="s">
        <v>96</v>
      </c>
      <c r="AT45" s="34" t="s">
        <v>96</v>
      </c>
      <c r="AU45" s="34">
        <v>471</v>
      </c>
      <c r="AV45" s="34">
        <v>13</v>
      </c>
      <c r="AW45" s="34">
        <v>265</v>
      </c>
      <c r="AX45" s="34">
        <v>192</v>
      </c>
      <c r="AY45" s="34" t="s">
        <v>96</v>
      </c>
      <c r="AZ45" s="34">
        <v>1</v>
      </c>
      <c r="BA45" s="34" t="s">
        <v>96</v>
      </c>
      <c r="BB45" s="34" t="s">
        <v>96</v>
      </c>
      <c r="BC45" s="34">
        <v>471</v>
      </c>
      <c r="BD45" s="34">
        <v>252</v>
      </c>
      <c r="BE45" s="34">
        <v>133</v>
      </c>
      <c r="BF45" s="34">
        <v>471</v>
      </c>
      <c r="BG45" s="34">
        <v>400</v>
      </c>
      <c r="BH45" s="34">
        <v>71</v>
      </c>
      <c r="BI45" s="34">
        <v>463</v>
      </c>
      <c r="BJ45" s="34">
        <v>8</v>
      </c>
      <c r="BK45" s="34">
        <v>440</v>
      </c>
      <c r="BL45" s="34">
        <v>31</v>
      </c>
      <c r="BM45" s="34">
        <v>471</v>
      </c>
      <c r="BN45" s="34" t="s">
        <v>96</v>
      </c>
      <c r="BO45" s="34">
        <v>424</v>
      </c>
      <c r="BP45" s="34">
        <v>47</v>
      </c>
      <c r="BQ45" s="34">
        <v>471</v>
      </c>
      <c r="BR45" s="34">
        <v>107</v>
      </c>
    </row>
    <row r="46" spans="2:70" ht="15">
      <c r="B46" s="33" t="s">
        <v>148</v>
      </c>
      <c r="C46" s="33" t="s">
        <v>96</v>
      </c>
      <c r="D46" s="33">
        <v>1108</v>
      </c>
      <c r="E46" s="33" t="s">
        <v>96</v>
      </c>
      <c r="F46" s="33" t="s">
        <v>96</v>
      </c>
      <c r="G46" s="33" t="s">
        <v>96</v>
      </c>
      <c r="H46" s="33" t="s">
        <v>96</v>
      </c>
      <c r="I46" s="33">
        <v>112</v>
      </c>
      <c r="J46" s="33">
        <v>575</v>
      </c>
      <c r="K46" s="33">
        <v>421</v>
      </c>
      <c r="L46" s="33">
        <v>491</v>
      </c>
      <c r="M46" s="33">
        <v>617</v>
      </c>
      <c r="N46" s="33">
        <v>608</v>
      </c>
      <c r="O46" s="33">
        <v>500</v>
      </c>
      <c r="P46" s="33">
        <v>874</v>
      </c>
      <c r="Q46" s="33">
        <v>234</v>
      </c>
      <c r="R46" s="33">
        <v>466</v>
      </c>
      <c r="S46" s="33">
        <v>642</v>
      </c>
      <c r="T46" s="33">
        <v>307</v>
      </c>
      <c r="U46" s="33">
        <v>559</v>
      </c>
      <c r="V46" s="33">
        <v>116</v>
      </c>
      <c r="W46" s="33">
        <v>217</v>
      </c>
      <c r="X46" s="33">
        <v>90</v>
      </c>
      <c r="Y46" s="33">
        <v>8</v>
      </c>
      <c r="Z46" s="33">
        <v>309</v>
      </c>
      <c r="AA46" s="33">
        <v>534</v>
      </c>
      <c r="AB46" s="33">
        <v>257</v>
      </c>
      <c r="AC46" s="33">
        <v>610</v>
      </c>
      <c r="AD46" s="33">
        <v>217</v>
      </c>
      <c r="AE46" s="33">
        <v>276</v>
      </c>
      <c r="AF46" s="33" t="s">
        <v>96</v>
      </c>
      <c r="AG46" s="33">
        <v>1016</v>
      </c>
      <c r="AH46" s="33">
        <v>92</v>
      </c>
      <c r="AI46" s="33">
        <v>124</v>
      </c>
      <c r="AJ46" s="33">
        <v>227</v>
      </c>
      <c r="AK46" s="34">
        <v>434</v>
      </c>
      <c r="AL46" s="34">
        <v>241</v>
      </c>
      <c r="AM46" s="34">
        <v>82</v>
      </c>
      <c r="AN46" s="34" t="s">
        <v>96</v>
      </c>
      <c r="AO46" s="34" t="s">
        <v>96</v>
      </c>
      <c r="AP46" s="34" t="s">
        <v>96</v>
      </c>
      <c r="AQ46" s="34">
        <v>1108</v>
      </c>
      <c r="AR46" s="34" t="s">
        <v>96</v>
      </c>
      <c r="AS46" s="34" t="s">
        <v>96</v>
      </c>
      <c r="AT46" s="34" t="s">
        <v>96</v>
      </c>
      <c r="AU46" s="34">
        <v>1108</v>
      </c>
      <c r="AV46" s="34">
        <v>1104</v>
      </c>
      <c r="AW46" s="34">
        <v>1</v>
      </c>
      <c r="AX46" s="34">
        <v>2</v>
      </c>
      <c r="AY46" s="34" t="s">
        <v>96</v>
      </c>
      <c r="AZ46" s="34" t="s">
        <v>96</v>
      </c>
      <c r="BA46" s="34">
        <v>1</v>
      </c>
      <c r="BB46" s="34">
        <v>9</v>
      </c>
      <c r="BC46" s="34">
        <v>1099</v>
      </c>
      <c r="BD46" s="34">
        <v>715</v>
      </c>
      <c r="BE46" s="34">
        <v>234</v>
      </c>
      <c r="BF46" s="34">
        <v>1108</v>
      </c>
      <c r="BG46" s="34">
        <v>1019</v>
      </c>
      <c r="BH46" s="34">
        <v>89</v>
      </c>
      <c r="BI46" s="34">
        <v>1079</v>
      </c>
      <c r="BJ46" s="34">
        <v>29</v>
      </c>
      <c r="BK46" s="34">
        <v>1005</v>
      </c>
      <c r="BL46" s="34">
        <v>101</v>
      </c>
      <c r="BM46" s="34">
        <v>1108</v>
      </c>
      <c r="BN46" s="34" t="s">
        <v>96</v>
      </c>
      <c r="BO46" s="34">
        <v>961</v>
      </c>
      <c r="BP46" s="34">
        <v>147</v>
      </c>
      <c r="BQ46" s="34">
        <v>1108</v>
      </c>
      <c r="BR46" s="34">
        <v>246</v>
      </c>
    </row>
    <row r="47" spans="2:70" ht="15">
      <c r="B47" s="33" t="s">
        <v>149</v>
      </c>
      <c r="C47" s="33" t="s">
        <v>96</v>
      </c>
      <c r="D47" s="33">
        <v>507</v>
      </c>
      <c r="E47" s="33" t="s">
        <v>96</v>
      </c>
      <c r="F47" s="33" t="s">
        <v>96</v>
      </c>
      <c r="G47" s="33" t="s">
        <v>96</v>
      </c>
      <c r="H47" s="33" t="s">
        <v>96</v>
      </c>
      <c r="I47" s="33">
        <v>55</v>
      </c>
      <c r="J47" s="33">
        <v>151</v>
      </c>
      <c r="K47" s="33">
        <v>301</v>
      </c>
      <c r="L47" s="33">
        <v>87</v>
      </c>
      <c r="M47" s="33">
        <v>420</v>
      </c>
      <c r="N47" s="33">
        <v>270</v>
      </c>
      <c r="O47" s="33">
        <v>237</v>
      </c>
      <c r="P47" s="33">
        <v>415</v>
      </c>
      <c r="Q47" s="33">
        <v>92</v>
      </c>
      <c r="R47" s="33">
        <v>174</v>
      </c>
      <c r="S47" s="33">
        <v>333</v>
      </c>
      <c r="T47" s="33">
        <v>132</v>
      </c>
      <c r="U47" s="33">
        <v>228</v>
      </c>
      <c r="V47" s="33">
        <v>79</v>
      </c>
      <c r="W47" s="33">
        <v>90</v>
      </c>
      <c r="X47" s="33">
        <v>42</v>
      </c>
      <c r="Y47" s="33">
        <v>1</v>
      </c>
      <c r="Z47" s="33">
        <v>95</v>
      </c>
      <c r="AA47" s="33">
        <v>241</v>
      </c>
      <c r="AB47" s="33">
        <v>170</v>
      </c>
      <c r="AC47" s="33">
        <v>276</v>
      </c>
      <c r="AD47" s="33">
        <v>100</v>
      </c>
      <c r="AE47" s="33">
        <v>130</v>
      </c>
      <c r="AF47" s="33">
        <v>1</v>
      </c>
      <c r="AG47" s="33">
        <v>493</v>
      </c>
      <c r="AH47" s="33">
        <v>14</v>
      </c>
      <c r="AI47" s="33">
        <v>71</v>
      </c>
      <c r="AJ47" s="33">
        <v>200</v>
      </c>
      <c r="AK47" s="34">
        <v>150</v>
      </c>
      <c r="AL47" s="34">
        <v>60</v>
      </c>
      <c r="AM47" s="34">
        <v>26</v>
      </c>
      <c r="AN47" s="34" t="s">
        <v>96</v>
      </c>
      <c r="AO47" s="34" t="s">
        <v>96</v>
      </c>
      <c r="AP47" s="34" t="s">
        <v>96</v>
      </c>
      <c r="AQ47" s="34" t="s">
        <v>96</v>
      </c>
      <c r="AR47" s="34">
        <v>507</v>
      </c>
      <c r="AS47" s="34" t="s">
        <v>96</v>
      </c>
      <c r="AT47" s="34" t="s">
        <v>96</v>
      </c>
      <c r="AU47" s="34">
        <v>507</v>
      </c>
      <c r="AV47" s="34">
        <v>23</v>
      </c>
      <c r="AW47" s="34">
        <v>35</v>
      </c>
      <c r="AX47" s="34">
        <v>449</v>
      </c>
      <c r="AY47" s="34" t="s">
        <v>96</v>
      </c>
      <c r="AZ47" s="34" t="s">
        <v>96</v>
      </c>
      <c r="BA47" s="34" t="s">
        <v>96</v>
      </c>
      <c r="BB47" s="34">
        <v>3</v>
      </c>
      <c r="BC47" s="34">
        <v>504</v>
      </c>
      <c r="BD47" s="34">
        <v>286</v>
      </c>
      <c r="BE47" s="34">
        <v>166</v>
      </c>
      <c r="BF47" s="34">
        <v>507</v>
      </c>
      <c r="BG47" s="34">
        <v>426</v>
      </c>
      <c r="BH47" s="34">
        <v>81</v>
      </c>
      <c r="BI47" s="34">
        <v>493</v>
      </c>
      <c r="BJ47" s="34">
        <v>14</v>
      </c>
      <c r="BK47" s="34">
        <v>462</v>
      </c>
      <c r="BL47" s="34">
        <v>45</v>
      </c>
      <c r="BM47" s="34">
        <v>498</v>
      </c>
      <c r="BN47" s="34">
        <v>9</v>
      </c>
      <c r="BO47" s="34">
        <v>471</v>
      </c>
      <c r="BP47" s="34">
        <v>36</v>
      </c>
      <c r="BQ47" s="34">
        <v>507</v>
      </c>
      <c r="BR47" s="34">
        <v>96</v>
      </c>
    </row>
    <row r="48" spans="2:70" ht="15">
      <c r="B48" s="33" t="s">
        <v>150</v>
      </c>
      <c r="C48" s="33">
        <v>1</v>
      </c>
      <c r="D48" s="33">
        <v>248</v>
      </c>
      <c r="E48" s="33">
        <v>172</v>
      </c>
      <c r="F48" s="33">
        <v>1</v>
      </c>
      <c r="G48" s="33">
        <v>1175</v>
      </c>
      <c r="H48" s="33">
        <v>139</v>
      </c>
      <c r="I48" s="33">
        <v>195</v>
      </c>
      <c r="J48" s="33">
        <v>363</v>
      </c>
      <c r="K48" s="33">
        <v>1178</v>
      </c>
      <c r="L48" s="33">
        <v>194</v>
      </c>
      <c r="M48" s="33">
        <v>1542</v>
      </c>
      <c r="N48" s="33">
        <v>642</v>
      </c>
      <c r="O48" s="33">
        <v>1094</v>
      </c>
      <c r="P48" s="33">
        <v>1503</v>
      </c>
      <c r="Q48" s="33">
        <v>233</v>
      </c>
      <c r="R48" s="33">
        <v>723</v>
      </c>
      <c r="S48" s="33">
        <v>1013</v>
      </c>
      <c r="T48" s="33">
        <v>471</v>
      </c>
      <c r="U48" s="33">
        <v>926</v>
      </c>
      <c r="V48" s="33">
        <v>142</v>
      </c>
      <c r="W48" s="33">
        <v>398</v>
      </c>
      <c r="X48" s="33">
        <v>73</v>
      </c>
      <c r="Y48" s="33">
        <v>12</v>
      </c>
      <c r="Z48" s="33">
        <v>506</v>
      </c>
      <c r="AA48" s="33">
        <v>776</v>
      </c>
      <c r="AB48" s="33">
        <v>442</v>
      </c>
      <c r="AC48" s="33">
        <v>991</v>
      </c>
      <c r="AD48" s="33">
        <v>372</v>
      </c>
      <c r="AE48" s="33">
        <v>362</v>
      </c>
      <c r="AF48" s="33">
        <v>6</v>
      </c>
      <c r="AG48" s="33">
        <v>1634</v>
      </c>
      <c r="AH48" s="33">
        <v>102</v>
      </c>
      <c r="AI48" s="33">
        <v>858</v>
      </c>
      <c r="AJ48" s="33">
        <v>327</v>
      </c>
      <c r="AK48" s="34">
        <v>204</v>
      </c>
      <c r="AL48" s="34">
        <v>199</v>
      </c>
      <c r="AM48" s="34">
        <v>148</v>
      </c>
      <c r="AN48" s="34" t="s">
        <v>96</v>
      </c>
      <c r="AO48" s="34" t="s">
        <v>96</v>
      </c>
      <c r="AP48" s="34" t="s">
        <v>96</v>
      </c>
      <c r="AQ48" s="34" t="s">
        <v>96</v>
      </c>
      <c r="AR48" s="34" t="s">
        <v>96</v>
      </c>
      <c r="AS48" s="34">
        <v>1736</v>
      </c>
      <c r="AT48" s="34" t="s">
        <v>96</v>
      </c>
      <c r="AU48" s="34">
        <v>1736</v>
      </c>
      <c r="AV48" s="34">
        <v>204</v>
      </c>
      <c r="AW48" s="34">
        <v>152</v>
      </c>
      <c r="AX48" s="34">
        <v>1246</v>
      </c>
      <c r="AY48" s="34">
        <v>122</v>
      </c>
      <c r="AZ48" s="34" t="s">
        <v>96</v>
      </c>
      <c r="BA48" s="34">
        <v>12</v>
      </c>
      <c r="BB48" s="34">
        <v>17</v>
      </c>
      <c r="BC48" s="34">
        <v>1719</v>
      </c>
      <c r="BD48" s="34">
        <v>878</v>
      </c>
      <c r="BE48" s="34">
        <v>580</v>
      </c>
      <c r="BF48" s="34">
        <v>1736</v>
      </c>
      <c r="BG48" s="34">
        <v>1459</v>
      </c>
      <c r="BH48" s="34">
        <v>277</v>
      </c>
      <c r="BI48" s="34">
        <v>1664</v>
      </c>
      <c r="BJ48" s="34">
        <v>72</v>
      </c>
      <c r="BK48" s="34">
        <v>1573</v>
      </c>
      <c r="BL48" s="34">
        <v>162</v>
      </c>
      <c r="BM48" s="34">
        <v>1720</v>
      </c>
      <c r="BN48" s="34">
        <v>14</v>
      </c>
      <c r="BO48" s="34">
        <v>1480</v>
      </c>
      <c r="BP48" s="34">
        <v>256</v>
      </c>
      <c r="BQ48" s="34">
        <v>1736</v>
      </c>
      <c r="BR48" s="34">
        <v>411</v>
      </c>
    </row>
    <row r="49" spans="2:70" ht="15">
      <c r="B49" s="33" t="s">
        <v>151</v>
      </c>
      <c r="C49" s="33" t="s">
        <v>96</v>
      </c>
      <c r="D49" s="33" t="s">
        <v>96</v>
      </c>
      <c r="E49" s="33">
        <v>1300</v>
      </c>
      <c r="F49" s="33" t="s">
        <v>96</v>
      </c>
      <c r="G49" s="33" t="s">
        <v>96</v>
      </c>
      <c r="H49" s="33">
        <v>5</v>
      </c>
      <c r="I49" s="33">
        <v>7</v>
      </c>
      <c r="J49" s="33">
        <v>12</v>
      </c>
      <c r="K49" s="33">
        <v>1286</v>
      </c>
      <c r="L49" s="33">
        <v>82</v>
      </c>
      <c r="M49" s="33">
        <v>1223</v>
      </c>
      <c r="N49" s="33">
        <v>960</v>
      </c>
      <c r="O49" s="33">
        <v>345</v>
      </c>
      <c r="P49" s="33">
        <v>1156</v>
      </c>
      <c r="Q49" s="33">
        <v>149</v>
      </c>
      <c r="R49" s="33">
        <v>648</v>
      </c>
      <c r="S49" s="33">
        <v>657</v>
      </c>
      <c r="T49" s="33">
        <v>360</v>
      </c>
      <c r="U49" s="33">
        <v>744</v>
      </c>
      <c r="V49" s="33">
        <v>44</v>
      </c>
      <c r="W49" s="33">
        <v>322</v>
      </c>
      <c r="X49" s="33">
        <v>38</v>
      </c>
      <c r="Y49" s="33">
        <v>16</v>
      </c>
      <c r="Z49" s="33">
        <v>350</v>
      </c>
      <c r="AA49" s="33">
        <v>631</v>
      </c>
      <c r="AB49" s="33">
        <v>308</v>
      </c>
      <c r="AC49" s="33">
        <v>587</v>
      </c>
      <c r="AD49" s="33">
        <v>277</v>
      </c>
      <c r="AE49" s="33">
        <v>441</v>
      </c>
      <c r="AF49" s="33" t="s">
        <v>96</v>
      </c>
      <c r="AG49" s="33">
        <v>1028</v>
      </c>
      <c r="AH49" s="33">
        <v>277</v>
      </c>
      <c r="AI49" s="33">
        <v>201</v>
      </c>
      <c r="AJ49" s="33">
        <v>468</v>
      </c>
      <c r="AK49" s="34">
        <v>384</v>
      </c>
      <c r="AL49" s="34">
        <v>203</v>
      </c>
      <c r="AM49" s="34">
        <v>49</v>
      </c>
      <c r="AN49" s="34" t="s">
        <v>96</v>
      </c>
      <c r="AO49" s="34" t="s">
        <v>96</v>
      </c>
      <c r="AP49" s="34" t="s">
        <v>96</v>
      </c>
      <c r="AQ49" s="34" t="s">
        <v>96</v>
      </c>
      <c r="AR49" s="34" t="s">
        <v>96</v>
      </c>
      <c r="AS49" s="34" t="s">
        <v>96</v>
      </c>
      <c r="AT49" s="34">
        <v>1305</v>
      </c>
      <c r="AU49" s="34">
        <v>1305</v>
      </c>
      <c r="AV49" s="34">
        <v>6</v>
      </c>
      <c r="AW49" s="34">
        <v>1280</v>
      </c>
      <c r="AX49" s="34">
        <v>15</v>
      </c>
      <c r="AY49" s="34">
        <v>4</v>
      </c>
      <c r="AZ49" s="34" t="s">
        <v>96</v>
      </c>
      <c r="BA49" s="34" t="s">
        <v>96</v>
      </c>
      <c r="BB49" s="34">
        <v>43</v>
      </c>
      <c r="BC49" s="34">
        <v>1262</v>
      </c>
      <c r="BD49" s="34">
        <v>672</v>
      </c>
      <c r="BE49" s="34">
        <v>455</v>
      </c>
      <c r="BF49" s="34">
        <v>1305</v>
      </c>
      <c r="BG49" s="34">
        <v>1199</v>
      </c>
      <c r="BH49" s="34">
        <v>106</v>
      </c>
      <c r="BI49" s="34">
        <v>1259</v>
      </c>
      <c r="BJ49" s="34">
        <v>46</v>
      </c>
      <c r="BK49" s="34">
        <v>1198</v>
      </c>
      <c r="BL49" s="34">
        <v>104</v>
      </c>
      <c r="BM49" s="34">
        <v>1303</v>
      </c>
      <c r="BN49" s="34" t="s">
        <v>96</v>
      </c>
      <c r="BO49" s="34">
        <v>1043</v>
      </c>
      <c r="BP49" s="34">
        <v>262</v>
      </c>
      <c r="BQ49" s="34">
        <v>1305</v>
      </c>
      <c r="BR49" s="34">
        <v>300</v>
      </c>
    </row>
    <row r="50" spans="1:2" ht="15">
      <c r="A50" s="33" t="s">
        <v>2</v>
      </c>
      <c r="B50" s="33" t="s">
        <v>129</v>
      </c>
    </row>
    <row r="51" spans="1:70" ht="15">
      <c r="A51" s="33" t="s">
        <v>3</v>
      </c>
      <c r="B51" s="33" t="s">
        <v>152</v>
      </c>
      <c r="C51" s="33">
        <v>3</v>
      </c>
      <c r="D51" s="33">
        <v>2998</v>
      </c>
      <c r="E51" s="33">
        <v>11</v>
      </c>
      <c r="F51" s="33">
        <v>2</v>
      </c>
      <c r="G51" s="33">
        <v>16</v>
      </c>
      <c r="H51" s="33" t="s">
        <v>96</v>
      </c>
      <c r="I51" s="33">
        <v>292</v>
      </c>
      <c r="J51" s="33">
        <v>1498</v>
      </c>
      <c r="K51" s="33">
        <v>1240</v>
      </c>
      <c r="L51" s="33">
        <v>834</v>
      </c>
      <c r="M51" s="33">
        <v>2196</v>
      </c>
      <c r="N51" s="33">
        <v>1827</v>
      </c>
      <c r="O51" s="33">
        <v>1203</v>
      </c>
      <c r="P51" s="33">
        <v>2317</v>
      </c>
      <c r="Q51" s="33">
        <v>713</v>
      </c>
      <c r="R51" s="33">
        <v>1371</v>
      </c>
      <c r="S51" s="33">
        <v>1659</v>
      </c>
      <c r="T51" s="33">
        <v>770</v>
      </c>
      <c r="U51" s="33">
        <v>1661</v>
      </c>
      <c r="V51" s="33">
        <v>247</v>
      </c>
      <c r="W51" s="33">
        <v>563</v>
      </c>
      <c r="X51" s="33">
        <v>207</v>
      </c>
      <c r="Y51" s="33">
        <v>19</v>
      </c>
      <c r="Z51" s="33">
        <v>832</v>
      </c>
      <c r="AA51" s="33">
        <v>1442</v>
      </c>
      <c r="AB51" s="33">
        <v>737</v>
      </c>
      <c r="AC51" s="33">
        <v>1394</v>
      </c>
      <c r="AD51" s="33">
        <v>689</v>
      </c>
      <c r="AE51" s="33">
        <v>938</v>
      </c>
      <c r="AF51" s="33" t="s">
        <v>96</v>
      </c>
      <c r="AG51" s="33">
        <v>2870</v>
      </c>
      <c r="AH51" s="33">
        <v>160</v>
      </c>
      <c r="AI51" s="33">
        <v>260</v>
      </c>
      <c r="AJ51" s="33">
        <v>823</v>
      </c>
      <c r="AK51" s="34">
        <v>1210</v>
      </c>
      <c r="AL51" s="34">
        <v>527</v>
      </c>
      <c r="AM51" s="34">
        <v>210</v>
      </c>
      <c r="AN51" s="34">
        <v>102</v>
      </c>
      <c r="AO51" s="34">
        <v>1577</v>
      </c>
      <c r="AP51" s="34">
        <v>13</v>
      </c>
      <c r="AQ51" s="34">
        <v>1104</v>
      </c>
      <c r="AR51" s="34">
        <v>23</v>
      </c>
      <c r="AS51" s="34">
        <v>204</v>
      </c>
      <c r="AT51" s="34">
        <v>6</v>
      </c>
      <c r="AU51" s="34">
        <v>3030</v>
      </c>
      <c r="AV51" s="34">
        <v>3030</v>
      </c>
      <c r="AW51" s="34" t="s">
        <v>96</v>
      </c>
      <c r="AX51" s="34" t="s">
        <v>96</v>
      </c>
      <c r="AY51" s="34" t="s">
        <v>96</v>
      </c>
      <c r="AZ51" s="34" t="s">
        <v>96</v>
      </c>
      <c r="BA51" s="34" t="s">
        <v>96</v>
      </c>
      <c r="BB51" s="34">
        <v>14</v>
      </c>
      <c r="BC51" s="34">
        <v>3016</v>
      </c>
      <c r="BD51" s="34">
        <v>1855</v>
      </c>
      <c r="BE51" s="34">
        <v>741</v>
      </c>
      <c r="BF51" s="34">
        <v>3030</v>
      </c>
      <c r="BG51" s="34">
        <v>2720</v>
      </c>
      <c r="BH51" s="34">
        <v>310</v>
      </c>
      <c r="BI51" s="34">
        <v>2966</v>
      </c>
      <c r="BJ51" s="34">
        <v>64</v>
      </c>
      <c r="BK51" s="34">
        <v>2779</v>
      </c>
      <c r="BL51" s="34">
        <v>249</v>
      </c>
      <c r="BM51" s="34">
        <v>3020</v>
      </c>
      <c r="BN51" s="34">
        <v>8</v>
      </c>
      <c r="BO51" s="34">
        <v>2652</v>
      </c>
      <c r="BP51" s="34">
        <v>378</v>
      </c>
      <c r="BQ51" s="34">
        <v>3030</v>
      </c>
      <c r="BR51" s="34">
        <v>618</v>
      </c>
    </row>
    <row r="52" spans="2:70" ht="15">
      <c r="B52" s="33" t="s">
        <v>5</v>
      </c>
      <c r="C52" s="33">
        <v>6</v>
      </c>
      <c r="D52" s="33">
        <v>91</v>
      </c>
      <c r="E52" s="33">
        <v>1354</v>
      </c>
      <c r="F52" s="33">
        <v>10</v>
      </c>
      <c r="G52" s="33">
        <v>409</v>
      </c>
      <c r="H52" s="33" t="s">
        <v>96</v>
      </c>
      <c r="I52" s="33">
        <v>53</v>
      </c>
      <c r="J52" s="33">
        <v>180</v>
      </c>
      <c r="K52" s="33">
        <v>1637</v>
      </c>
      <c r="L52" s="33">
        <v>159</v>
      </c>
      <c r="M52" s="33">
        <v>1711</v>
      </c>
      <c r="N52" s="33">
        <v>1263</v>
      </c>
      <c r="O52" s="33">
        <v>607</v>
      </c>
      <c r="P52" s="33">
        <v>1694</v>
      </c>
      <c r="Q52" s="33">
        <v>176</v>
      </c>
      <c r="R52" s="33">
        <v>874</v>
      </c>
      <c r="S52" s="33">
        <v>996</v>
      </c>
      <c r="T52" s="33">
        <v>521</v>
      </c>
      <c r="U52" s="33">
        <v>1072</v>
      </c>
      <c r="V52" s="33">
        <v>58</v>
      </c>
      <c r="W52" s="33">
        <v>453</v>
      </c>
      <c r="X52" s="33">
        <v>68</v>
      </c>
      <c r="Y52" s="33">
        <v>21</v>
      </c>
      <c r="Z52" s="33">
        <v>526</v>
      </c>
      <c r="AA52" s="33">
        <v>916</v>
      </c>
      <c r="AB52" s="33">
        <v>407</v>
      </c>
      <c r="AC52" s="33">
        <v>799</v>
      </c>
      <c r="AD52" s="33">
        <v>432</v>
      </c>
      <c r="AE52" s="33">
        <v>635</v>
      </c>
      <c r="AF52" s="33">
        <v>2</v>
      </c>
      <c r="AG52" s="33">
        <v>1566</v>
      </c>
      <c r="AH52" s="33">
        <v>304</v>
      </c>
      <c r="AI52" s="33">
        <v>448</v>
      </c>
      <c r="AJ52" s="33">
        <v>595</v>
      </c>
      <c r="AK52" s="34">
        <v>467</v>
      </c>
      <c r="AL52" s="34">
        <v>278</v>
      </c>
      <c r="AM52" s="34">
        <v>82</v>
      </c>
      <c r="AN52" s="34">
        <v>129</v>
      </c>
      <c r="AO52" s="34">
        <v>4</v>
      </c>
      <c r="AP52" s="34">
        <v>265</v>
      </c>
      <c r="AQ52" s="34">
        <v>1</v>
      </c>
      <c r="AR52" s="34">
        <v>35</v>
      </c>
      <c r="AS52" s="34">
        <v>152</v>
      </c>
      <c r="AT52" s="34">
        <v>1280</v>
      </c>
      <c r="AU52" s="34">
        <v>1870</v>
      </c>
      <c r="AV52" s="34" t="s">
        <v>96</v>
      </c>
      <c r="AW52" s="34">
        <v>1870</v>
      </c>
      <c r="AX52" s="34" t="s">
        <v>96</v>
      </c>
      <c r="AY52" s="34" t="s">
        <v>96</v>
      </c>
      <c r="AZ52" s="34" t="s">
        <v>96</v>
      </c>
      <c r="BA52" s="34" t="s">
        <v>96</v>
      </c>
      <c r="BB52" s="34">
        <v>46</v>
      </c>
      <c r="BC52" s="34">
        <v>1824</v>
      </c>
      <c r="BD52" s="34">
        <v>984</v>
      </c>
      <c r="BE52" s="34">
        <v>603</v>
      </c>
      <c r="BF52" s="34">
        <v>1870</v>
      </c>
      <c r="BG52" s="34">
        <v>1676</v>
      </c>
      <c r="BH52" s="34">
        <v>194</v>
      </c>
      <c r="BI52" s="34">
        <v>1802</v>
      </c>
      <c r="BJ52" s="34">
        <v>68</v>
      </c>
      <c r="BK52" s="34">
        <v>1718</v>
      </c>
      <c r="BL52" s="34">
        <v>148</v>
      </c>
      <c r="BM52" s="34">
        <v>1863</v>
      </c>
      <c r="BN52" s="34">
        <v>5</v>
      </c>
      <c r="BO52" s="34">
        <v>1539</v>
      </c>
      <c r="BP52" s="34">
        <v>331</v>
      </c>
      <c r="BQ52" s="34">
        <v>1870</v>
      </c>
      <c r="BR52" s="34">
        <v>432</v>
      </c>
    </row>
    <row r="53" spans="2:70" ht="15">
      <c r="B53" s="33" t="s">
        <v>153</v>
      </c>
      <c r="C53" s="33">
        <v>998</v>
      </c>
      <c r="D53" s="33">
        <v>1939</v>
      </c>
      <c r="E53" s="33">
        <v>2413</v>
      </c>
      <c r="F53" s="33">
        <v>1745</v>
      </c>
      <c r="G53" s="33">
        <v>3731</v>
      </c>
      <c r="H53" s="33">
        <v>1405</v>
      </c>
      <c r="I53" s="33">
        <v>3194</v>
      </c>
      <c r="J53" s="33">
        <v>7470</v>
      </c>
      <c r="K53" s="33">
        <v>1567</v>
      </c>
      <c r="L53" s="33">
        <v>2266</v>
      </c>
      <c r="M53" s="33">
        <v>9965</v>
      </c>
      <c r="N53" s="33">
        <v>8263</v>
      </c>
      <c r="O53" s="33">
        <v>3968</v>
      </c>
      <c r="P53" s="33">
        <v>11619</v>
      </c>
      <c r="Q53" s="33">
        <v>612</v>
      </c>
      <c r="R53" s="33">
        <v>6769</v>
      </c>
      <c r="S53" s="33">
        <v>5462</v>
      </c>
      <c r="T53" s="33">
        <v>3233</v>
      </c>
      <c r="U53" s="33">
        <v>7056</v>
      </c>
      <c r="V53" s="33">
        <v>616</v>
      </c>
      <c r="W53" s="33">
        <v>2772</v>
      </c>
      <c r="X53" s="33">
        <v>461</v>
      </c>
      <c r="Y53" s="33">
        <v>73</v>
      </c>
      <c r="Z53" s="33">
        <v>3689</v>
      </c>
      <c r="AA53" s="33">
        <v>5198</v>
      </c>
      <c r="AB53" s="33">
        <v>3271</v>
      </c>
      <c r="AC53" s="33">
        <v>4865</v>
      </c>
      <c r="AD53" s="33">
        <v>3084</v>
      </c>
      <c r="AE53" s="33">
        <v>4230</v>
      </c>
      <c r="AF53" s="33">
        <v>14</v>
      </c>
      <c r="AG53" s="33">
        <v>11777</v>
      </c>
      <c r="AH53" s="33">
        <v>454</v>
      </c>
      <c r="AI53" s="33">
        <v>3129</v>
      </c>
      <c r="AJ53" s="33">
        <v>2507</v>
      </c>
      <c r="AK53" s="34">
        <v>2310</v>
      </c>
      <c r="AL53" s="34">
        <v>2193</v>
      </c>
      <c r="AM53" s="34">
        <v>2092</v>
      </c>
      <c r="AN53" s="34">
        <v>10287</v>
      </c>
      <c r="AO53" s="34">
        <v>28</v>
      </c>
      <c r="AP53" s="34">
        <v>192</v>
      </c>
      <c r="AQ53" s="34">
        <v>2</v>
      </c>
      <c r="AR53" s="34">
        <v>449</v>
      </c>
      <c r="AS53" s="34">
        <v>1246</v>
      </c>
      <c r="AT53" s="34">
        <v>15</v>
      </c>
      <c r="AU53" s="34">
        <v>12231</v>
      </c>
      <c r="AV53" s="34" t="s">
        <v>96</v>
      </c>
      <c r="AW53" s="34" t="s">
        <v>96</v>
      </c>
      <c r="AX53" s="34">
        <v>12231</v>
      </c>
      <c r="AY53" s="34" t="s">
        <v>96</v>
      </c>
      <c r="AZ53" s="34" t="s">
        <v>96</v>
      </c>
      <c r="BA53" s="34" t="s">
        <v>96</v>
      </c>
      <c r="BB53" s="34">
        <v>54</v>
      </c>
      <c r="BC53" s="34">
        <v>12177</v>
      </c>
      <c r="BD53" s="34">
        <v>7104</v>
      </c>
      <c r="BE53" s="34">
        <v>2984</v>
      </c>
      <c r="BF53" s="34">
        <v>12231</v>
      </c>
      <c r="BG53" s="34">
        <v>10394</v>
      </c>
      <c r="BH53" s="34">
        <v>1837</v>
      </c>
      <c r="BI53" s="34">
        <v>11928</v>
      </c>
      <c r="BJ53" s="34">
        <v>303</v>
      </c>
      <c r="BK53" s="34">
        <v>11163</v>
      </c>
      <c r="BL53" s="34">
        <v>1046</v>
      </c>
      <c r="BM53" s="34">
        <v>12199</v>
      </c>
      <c r="BN53" s="34">
        <v>30</v>
      </c>
      <c r="BO53" s="34">
        <v>10128</v>
      </c>
      <c r="BP53" s="34">
        <v>2103</v>
      </c>
      <c r="BQ53" s="34">
        <v>12231</v>
      </c>
      <c r="BR53" s="34">
        <v>2633</v>
      </c>
    </row>
    <row r="54" spans="2:70" ht="15">
      <c r="B54" s="33" t="s">
        <v>6</v>
      </c>
      <c r="C54" s="33">
        <v>10802</v>
      </c>
      <c r="D54" s="33">
        <v>22387</v>
      </c>
      <c r="E54" s="33">
        <v>29011</v>
      </c>
      <c r="F54" s="33">
        <v>14622</v>
      </c>
      <c r="G54" s="33">
        <v>23371</v>
      </c>
      <c r="H54" s="33">
        <v>9908</v>
      </c>
      <c r="I54" s="33">
        <v>32184</v>
      </c>
      <c r="J54" s="33">
        <v>77907</v>
      </c>
      <c r="K54" s="33">
        <v>10</v>
      </c>
      <c r="L54" s="33">
        <v>18901</v>
      </c>
      <c r="M54" s="33">
        <v>91200</v>
      </c>
      <c r="N54" s="33">
        <v>80092</v>
      </c>
      <c r="O54" s="33">
        <v>30009</v>
      </c>
      <c r="P54" s="33">
        <v>106630</v>
      </c>
      <c r="Q54" s="33">
        <v>3471</v>
      </c>
      <c r="R54" s="33">
        <v>61623</v>
      </c>
      <c r="S54" s="33">
        <v>48478</v>
      </c>
      <c r="T54" s="33">
        <v>30179</v>
      </c>
      <c r="U54" s="33">
        <v>61831</v>
      </c>
      <c r="V54" s="33">
        <v>5872</v>
      </c>
      <c r="W54" s="33">
        <v>25120</v>
      </c>
      <c r="X54" s="33">
        <v>5059</v>
      </c>
      <c r="Y54" s="33">
        <v>792</v>
      </c>
      <c r="Z54" s="33">
        <v>28554</v>
      </c>
      <c r="AA54" s="33">
        <v>46453</v>
      </c>
      <c r="AB54" s="33">
        <v>34302</v>
      </c>
      <c r="AC54" s="33">
        <v>51580</v>
      </c>
      <c r="AD54" s="33">
        <v>26781</v>
      </c>
      <c r="AE54" s="33">
        <v>31165</v>
      </c>
      <c r="AF54" s="33">
        <v>306</v>
      </c>
      <c r="AG54" s="33">
        <v>102576</v>
      </c>
      <c r="AH54" s="33">
        <v>7525</v>
      </c>
      <c r="AI54" s="33">
        <v>24275</v>
      </c>
      <c r="AJ54" s="33">
        <v>23908</v>
      </c>
      <c r="AK54" s="34">
        <v>22346</v>
      </c>
      <c r="AL54" s="34">
        <v>21359</v>
      </c>
      <c r="AM54" s="34">
        <v>18213</v>
      </c>
      <c r="AN54" s="34">
        <v>109959</v>
      </c>
      <c r="AO54" s="34">
        <v>3</v>
      </c>
      <c r="AP54" s="34" t="s">
        <v>96</v>
      </c>
      <c r="AQ54" s="34" t="s">
        <v>96</v>
      </c>
      <c r="AR54" s="34" t="s">
        <v>96</v>
      </c>
      <c r="AS54" s="34">
        <v>122</v>
      </c>
      <c r="AT54" s="34">
        <v>4</v>
      </c>
      <c r="AU54" s="34">
        <v>110101</v>
      </c>
      <c r="AV54" s="34" t="s">
        <v>96</v>
      </c>
      <c r="AW54" s="34" t="s">
        <v>96</v>
      </c>
      <c r="AX54" s="34" t="s">
        <v>96</v>
      </c>
      <c r="AY54" s="34">
        <v>110101</v>
      </c>
      <c r="AZ54" s="34" t="s">
        <v>96</v>
      </c>
      <c r="BA54" s="34" t="s">
        <v>96</v>
      </c>
      <c r="BB54" s="34">
        <v>665</v>
      </c>
      <c r="BC54" s="34">
        <v>109436</v>
      </c>
      <c r="BD54" s="34">
        <v>63117</v>
      </c>
      <c r="BE54" s="34">
        <v>31580</v>
      </c>
      <c r="BF54" s="34">
        <v>110101</v>
      </c>
      <c r="BG54" s="34">
        <v>89340</v>
      </c>
      <c r="BH54" s="34">
        <v>20761</v>
      </c>
      <c r="BI54" s="34">
        <v>105380</v>
      </c>
      <c r="BJ54" s="34">
        <v>4721</v>
      </c>
      <c r="BK54" s="34">
        <v>99891</v>
      </c>
      <c r="BL54" s="34">
        <v>10063</v>
      </c>
      <c r="BM54" s="34">
        <v>108952</v>
      </c>
      <c r="BN54" s="34">
        <v>1119</v>
      </c>
      <c r="BO54" s="34">
        <v>95976</v>
      </c>
      <c r="BP54" s="34">
        <v>14125</v>
      </c>
      <c r="BQ54" s="34">
        <v>110101</v>
      </c>
      <c r="BR54" s="34">
        <v>24778</v>
      </c>
    </row>
    <row r="55" spans="2:70" ht="15">
      <c r="B55" s="33" t="s">
        <v>154</v>
      </c>
      <c r="C55" s="33" t="s">
        <v>96</v>
      </c>
      <c r="D55" s="33" t="s">
        <v>96</v>
      </c>
      <c r="E55" s="33" t="s">
        <v>96</v>
      </c>
      <c r="F55" s="33" t="s">
        <v>96</v>
      </c>
      <c r="G55" s="33">
        <v>1</v>
      </c>
      <c r="H55" s="33" t="s">
        <v>96</v>
      </c>
      <c r="I55" s="33" t="s">
        <v>96</v>
      </c>
      <c r="J55" s="33" t="s">
        <v>96</v>
      </c>
      <c r="K55" s="33">
        <v>1</v>
      </c>
      <c r="L55" s="33" t="s">
        <v>96</v>
      </c>
      <c r="M55" s="33">
        <v>1</v>
      </c>
      <c r="N55" s="33">
        <v>1</v>
      </c>
      <c r="O55" s="33" t="s">
        <v>96</v>
      </c>
      <c r="P55" s="33">
        <v>1</v>
      </c>
      <c r="Q55" s="33" t="s">
        <v>96</v>
      </c>
      <c r="R55" s="33">
        <v>1</v>
      </c>
      <c r="S55" s="33" t="s">
        <v>96</v>
      </c>
      <c r="T55" s="33">
        <v>1</v>
      </c>
      <c r="U55" s="33" t="s">
        <v>96</v>
      </c>
      <c r="V55" s="33" t="s">
        <v>96</v>
      </c>
      <c r="W55" s="33" t="s">
        <v>96</v>
      </c>
      <c r="X55" s="33">
        <v>1</v>
      </c>
      <c r="Y55" s="33" t="s">
        <v>96</v>
      </c>
      <c r="Z55" s="33">
        <v>1</v>
      </c>
      <c r="AA55" s="33" t="s">
        <v>96</v>
      </c>
      <c r="AB55" s="33" t="s">
        <v>96</v>
      </c>
      <c r="AC55" s="33">
        <v>1</v>
      </c>
      <c r="AD55" s="33" t="s">
        <v>96</v>
      </c>
      <c r="AE55" s="33" t="s">
        <v>96</v>
      </c>
      <c r="AF55" s="33" t="s">
        <v>96</v>
      </c>
      <c r="AG55" s="33">
        <v>1</v>
      </c>
      <c r="AH55" s="33" t="s">
        <v>96</v>
      </c>
      <c r="AI55" s="33" t="s">
        <v>96</v>
      </c>
      <c r="AJ55" s="33">
        <v>1</v>
      </c>
      <c r="AK55" s="34" t="s">
        <v>96</v>
      </c>
      <c r="AL55" s="34" t="s">
        <v>96</v>
      </c>
      <c r="AM55" s="34" t="s">
        <v>96</v>
      </c>
      <c r="AN55" s="34" t="s">
        <v>96</v>
      </c>
      <c r="AO55" s="34" t="s">
        <v>96</v>
      </c>
      <c r="AP55" s="34">
        <v>1</v>
      </c>
      <c r="AQ55" s="34" t="s">
        <v>96</v>
      </c>
      <c r="AR55" s="34" t="s">
        <v>96</v>
      </c>
      <c r="AS55" s="34" t="s">
        <v>96</v>
      </c>
      <c r="AT55" s="34" t="s">
        <v>96</v>
      </c>
      <c r="AU55" s="34">
        <v>1</v>
      </c>
      <c r="AV55" s="34" t="s">
        <v>96</v>
      </c>
      <c r="AW55" s="34" t="s">
        <v>96</v>
      </c>
      <c r="AX55" s="34" t="s">
        <v>96</v>
      </c>
      <c r="AY55" s="34" t="s">
        <v>96</v>
      </c>
      <c r="AZ55" s="34">
        <v>1</v>
      </c>
      <c r="BA55" s="34" t="s">
        <v>96</v>
      </c>
      <c r="BB55" s="34" t="s">
        <v>96</v>
      </c>
      <c r="BC55" s="34">
        <v>1</v>
      </c>
      <c r="BD55" s="34" t="s">
        <v>96</v>
      </c>
      <c r="BE55" s="34" t="s">
        <v>96</v>
      </c>
      <c r="BF55" s="34">
        <v>1</v>
      </c>
      <c r="BG55" s="34">
        <v>1</v>
      </c>
      <c r="BH55" s="34" t="s">
        <v>96</v>
      </c>
      <c r="BI55" s="34">
        <v>1</v>
      </c>
      <c r="BJ55" s="34" t="s">
        <v>96</v>
      </c>
      <c r="BK55" s="34">
        <v>1</v>
      </c>
      <c r="BL55" s="34" t="s">
        <v>96</v>
      </c>
      <c r="BM55" s="34">
        <v>1</v>
      </c>
      <c r="BN55" s="34" t="s">
        <v>96</v>
      </c>
      <c r="BO55" s="34">
        <v>1</v>
      </c>
      <c r="BP55" s="34" t="s">
        <v>96</v>
      </c>
      <c r="BQ55" s="34">
        <v>1</v>
      </c>
      <c r="BR55" s="34" t="s">
        <v>96</v>
      </c>
    </row>
    <row r="56" spans="2:70" ht="15">
      <c r="B56" s="33" t="s">
        <v>155</v>
      </c>
      <c r="C56" s="33" t="s">
        <v>96</v>
      </c>
      <c r="D56" s="33">
        <v>6</v>
      </c>
      <c r="E56" s="33" t="s">
        <v>96</v>
      </c>
      <c r="F56" s="33" t="s">
        <v>96</v>
      </c>
      <c r="G56" s="33">
        <v>5</v>
      </c>
      <c r="H56" s="33">
        <v>4</v>
      </c>
      <c r="I56" s="33">
        <v>8</v>
      </c>
      <c r="J56" s="33">
        <v>3</v>
      </c>
      <c r="K56" s="33">
        <v>4</v>
      </c>
      <c r="L56" s="33">
        <v>6</v>
      </c>
      <c r="M56" s="33">
        <v>9</v>
      </c>
      <c r="N56" s="33">
        <v>12</v>
      </c>
      <c r="O56" s="33">
        <v>3</v>
      </c>
      <c r="P56" s="33">
        <v>12</v>
      </c>
      <c r="Q56" s="33">
        <v>3</v>
      </c>
      <c r="R56" s="33">
        <v>12</v>
      </c>
      <c r="S56" s="33">
        <v>3</v>
      </c>
      <c r="T56" s="33">
        <v>6</v>
      </c>
      <c r="U56" s="33">
        <v>7</v>
      </c>
      <c r="V56" s="33">
        <v>1</v>
      </c>
      <c r="W56" s="33">
        <v>5</v>
      </c>
      <c r="X56" s="33">
        <v>1</v>
      </c>
      <c r="Y56" s="33" t="s">
        <v>96</v>
      </c>
      <c r="Z56" s="33">
        <v>3</v>
      </c>
      <c r="AA56" s="33">
        <v>7</v>
      </c>
      <c r="AB56" s="33">
        <v>5</v>
      </c>
      <c r="AC56" s="33">
        <v>6</v>
      </c>
      <c r="AD56" s="33">
        <v>3</v>
      </c>
      <c r="AE56" s="33">
        <v>6</v>
      </c>
      <c r="AF56" s="33" t="s">
        <v>96</v>
      </c>
      <c r="AG56" s="33">
        <v>13</v>
      </c>
      <c r="AH56" s="33">
        <v>2</v>
      </c>
      <c r="AI56" s="33">
        <v>3</v>
      </c>
      <c r="AJ56" s="33">
        <v>1</v>
      </c>
      <c r="AK56" s="34">
        <v>4</v>
      </c>
      <c r="AL56" s="34">
        <v>2</v>
      </c>
      <c r="AM56" s="34">
        <v>5</v>
      </c>
      <c r="AN56" s="34">
        <v>2</v>
      </c>
      <c r="AO56" s="34" t="s">
        <v>96</v>
      </c>
      <c r="AP56" s="34" t="s">
        <v>96</v>
      </c>
      <c r="AQ56" s="34">
        <v>1</v>
      </c>
      <c r="AR56" s="34" t="s">
        <v>96</v>
      </c>
      <c r="AS56" s="34">
        <v>12</v>
      </c>
      <c r="AT56" s="34" t="s">
        <v>96</v>
      </c>
      <c r="AU56" s="34">
        <v>15</v>
      </c>
      <c r="AV56" s="34" t="s">
        <v>96</v>
      </c>
      <c r="AW56" s="34" t="s">
        <v>96</v>
      </c>
      <c r="AX56" s="34" t="s">
        <v>96</v>
      </c>
      <c r="AY56" s="34" t="s">
        <v>96</v>
      </c>
      <c r="AZ56" s="34" t="s">
        <v>96</v>
      </c>
      <c r="BA56" s="34">
        <v>15</v>
      </c>
      <c r="BB56" s="34" t="s">
        <v>96</v>
      </c>
      <c r="BC56" s="34">
        <v>15</v>
      </c>
      <c r="BD56" s="34">
        <v>7</v>
      </c>
      <c r="BE56" s="34">
        <v>3</v>
      </c>
      <c r="BF56" s="34">
        <v>15</v>
      </c>
      <c r="BG56" s="34">
        <v>15</v>
      </c>
      <c r="BH56" s="34" t="s">
        <v>96</v>
      </c>
      <c r="BI56" s="34">
        <v>15</v>
      </c>
      <c r="BJ56" s="34" t="s">
        <v>96</v>
      </c>
      <c r="BK56" s="34">
        <v>14</v>
      </c>
      <c r="BL56" s="34">
        <v>1</v>
      </c>
      <c r="BM56" s="34">
        <v>15</v>
      </c>
      <c r="BN56" s="34" t="s">
        <v>96</v>
      </c>
      <c r="BO56" s="34">
        <v>15</v>
      </c>
      <c r="BP56" s="34" t="s">
        <v>96</v>
      </c>
      <c r="BQ56" s="34">
        <v>15</v>
      </c>
      <c r="BR56" s="34">
        <v>4</v>
      </c>
    </row>
    <row r="57" spans="1:70" ht="15">
      <c r="A57" s="33" t="s">
        <v>171</v>
      </c>
      <c r="B57" s="33" t="s">
        <v>156</v>
      </c>
      <c r="C57" s="33">
        <v>107</v>
      </c>
      <c r="D57" s="33">
        <v>134</v>
      </c>
      <c r="E57" s="33">
        <v>271</v>
      </c>
      <c r="F57" s="33">
        <v>75</v>
      </c>
      <c r="G57" s="33">
        <v>138</v>
      </c>
      <c r="H57" s="33">
        <v>54</v>
      </c>
      <c r="I57" s="33">
        <v>157</v>
      </c>
      <c r="J57" s="33">
        <v>552</v>
      </c>
      <c r="K57" s="33">
        <v>70</v>
      </c>
      <c r="L57" s="33">
        <v>77</v>
      </c>
      <c r="M57" s="33">
        <v>702</v>
      </c>
      <c r="N57" s="33">
        <v>522</v>
      </c>
      <c r="O57" s="33">
        <v>257</v>
      </c>
      <c r="P57" s="33">
        <v>724</v>
      </c>
      <c r="Q57" s="33">
        <v>55</v>
      </c>
      <c r="R57" s="33">
        <v>213</v>
      </c>
      <c r="S57" s="33">
        <v>566</v>
      </c>
      <c r="T57" s="33">
        <v>44</v>
      </c>
      <c r="U57" s="33">
        <v>552</v>
      </c>
      <c r="V57" s="33">
        <v>148</v>
      </c>
      <c r="W57" s="33">
        <v>37</v>
      </c>
      <c r="X57" s="33">
        <v>7</v>
      </c>
      <c r="Y57" s="33">
        <v>145</v>
      </c>
      <c r="Z57" s="33">
        <v>484</v>
      </c>
      <c r="AA57" s="33">
        <v>114</v>
      </c>
      <c r="AB57" s="33">
        <v>36</v>
      </c>
      <c r="AC57" s="33">
        <v>507</v>
      </c>
      <c r="AD57" s="33">
        <v>152</v>
      </c>
      <c r="AE57" s="33">
        <v>116</v>
      </c>
      <c r="AF57" s="33">
        <v>1</v>
      </c>
      <c r="AG57" s="33">
        <v>549</v>
      </c>
      <c r="AH57" s="33">
        <v>230</v>
      </c>
      <c r="AI57" s="33">
        <v>234</v>
      </c>
      <c r="AJ57" s="33">
        <v>246</v>
      </c>
      <c r="AK57" s="34">
        <v>168</v>
      </c>
      <c r="AL57" s="34">
        <v>75</v>
      </c>
      <c r="AM57" s="34">
        <v>56</v>
      </c>
      <c r="AN57" s="34">
        <v>701</v>
      </c>
      <c r="AO57" s="34">
        <v>6</v>
      </c>
      <c r="AP57" s="34" t="s">
        <v>96</v>
      </c>
      <c r="AQ57" s="34">
        <v>9</v>
      </c>
      <c r="AR57" s="34">
        <v>3</v>
      </c>
      <c r="AS57" s="34">
        <v>17</v>
      </c>
      <c r="AT57" s="34">
        <v>43</v>
      </c>
      <c r="AU57" s="34">
        <v>779</v>
      </c>
      <c r="AV57" s="34">
        <v>14</v>
      </c>
      <c r="AW57" s="34">
        <v>46</v>
      </c>
      <c r="AX57" s="34">
        <v>54</v>
      </c>
      <c r="AY57" s="34">
        <v>665</v>
      </c>
      <c r="AZ57" s="34" t="s">
        <v>96</v>
      </c>
      <c r="BA57" s="34" t="s">
        <v>96</v>
      </c>
      <c r="BB57" s="34">
        <v>779</v>
      </c>
      <c r="BC57" s="34" t="s">
        <v>96</v>
      </c>
      <c r="BD57" s="34">
        <v>291</v>
      </c>
      <c r="BE57" s="34">
        <v>277</v>
      </c>
      <c r="BF57" s="34">
        <v>779</v>
      </c>
      <c r="BG57" s="34">
        <v>738</v>
      </c>
      <c r="BH57" s="34">
        <v>41</v>
      </c>
      <c r="BI57" s="34">
        <v>525</v>
      </c>
      <c r="BJ57" s="34">
        <v>254</v>
      </c>
      <c r="BK57" s="34">
        <v>540</v>
      </c>
      <c r="BL57" s="34">
        <v>236</v>
      </c>
      <c r="BM57" s="34">
        <v>724</v>
      </c>
      <c r="BN57" s="34">
        <v>19</v>
      </c>
      <c r="BO57" s="34">
        <v>419</v>
      </c>
      <c r="BP57" s="34">
        <v>360</v>
      </c>
      <c r="BQ57" s="34">
        <v>779</v>
      </c>
      <c r="BR57" s="34">
        <v>38</v>
      </c>
    </row>
    <row r="58" spans="2:70" ht="15">
      <c r="B58" s="33" t="s">
        <v>157</v>
      </c>
      <c r="C58" s="33">
        <v>11702</v>
      </c>
      <c r="D58" s="33">
        <v>27287</v>
      </c>
      <c r="E58" s="33">
        <v>32520</v>
      </c>
      <c r="F58" s="33">
        <v>16304</v>
      </c>
      <c r="G58" s="33">
        <v>27395</v>
      </c>
      <c r="H58" s="33">
        <v>11263</v>
      </c>
      <c r="I58" s="33">
        <v>35574</v>
      </c>
      <c r="J58" s="33">
        <v>86508</v>
      </c>
      <c r="K58" s="33">
        <v>4389</v>
      </c>
      <c r="L58" s="33">
        <v>22091</v>
      </c>
      <c r="M58" s="33">
        <v>104380</v>
      </c>
      <c r="N58" s="33">
        <v>90938</v>
      </c>
      <c r="O58" s="33">
        <v>35533</v>
      </c>
      <c r="P58" s="33">
        <v>121551</v>
      </c>
      <c r="Q58" s="33">
        <v>4920</v>
      </c>
      <c r="R58" s="33">
        <v>70439</v>
      </c>
      <c r="S58" s="33">
        <v>56032</v>
      </c>
      <c r="T58" s="33">
        <v>34666</v>
      </c>
      <c r="U58" s="33">
        <v>71077</v>
      </c>
      <c r="V58" s="33">
        <v>6646</v>
      </c>
      <c r="W58" s="33">
        <v>28876</v>
      </c>
      <c r="X58" s="33">
        <v>5790</v>
      </c>
      <c r="Y58" s="33">
        <v>760</v>
      </c>
      <c r="Z58" s="33">
        <v>33123</v>
      </c>
      <c r="AA58" s="33">
        <v>53902</v>
      </c>
      <c r="AB58" s="33">
        <v>38686</v>
      </c>
      <c r="AC58" s="33">
        <v>58140</v>
      </c>
      <c r="AD58" s="33">
        <v>30837</v>
      </c>
      <c r="AE58" s="33">
        <v>36858</v>
      </c>
      <c r="AF58" s="33">
        <v>321</v>
      </c>
      <c r="AG58" s="33">
        <v>118254</v>
      </c>
      <c r="AH58" s="33">
        <v>8217</v>
      </c>
      <c r="AI58" s="33">
        <v>27881</v>
      </c>
      <c r="AJ58" s="33">
        <v>27589</v>
      </c>
      <c r="AK58" s="34">
        <v>26169</v>
      </c>
      <c r="AL58" s="34">
        <v>24286</v>
      </c>
      <c r="AM58" s="34">
        <v>20546</v>
      </c>
      <c r="AN58" s="34">
        <v>119778</v>
      </c>
      <c r="AO58" s="34">
        <v>1606</v>
      </c>
      <c r="AP58" s="34">
        <v>471</v>
      </c>
      <c r="AQ58" s="34">
        <v>1099</v>
      </c>
      <c r="AR58" s="34">
        <v>504</v>
      </c>
      <c r="AS58" s="34">
        <v>1719</v>
      </c>
      <c r="AT58" s="34">
        <v>1262</v>
      </c>
      <c r="AU58" s="34">
        <v>126471</v>
      </c>
      <c r="AV58" s="34">
        <v>3016</v>
      </c>
      <c r="AW58" s="34">
        <v>1824</v>
      </c>
      <c r="AX58" s="34">
        <v>12177</v>
      </c>
      <c r="AY58" s="34">
        <v>109436</v>
      </c>
      <c r="AZ58" s="34">
        <v>1</v>
      </c>
      <c r="BA58" s="34">
        <v>15</v>
      </c>
      <c r="BB58" s="34" t="s">
        <v>96</v>
      </c>
      <c r="BC58" s="34">
        <v>126471</v>
      </c>
      <c r="BD58" s="34">
        <v>72776</v>
      </c>
      <c r="BE58" s="34">
        <v>35636</v>
      </c>
      <c r="BF58" s="34">
        <v>126471</v>
      </c>
      <c r="BG58" s="34">
        <v>103410</v>
      </c>
      <c r="BH58" s="34">
        <v>23061</v>
      </c>
      <c r="BI58" s="34">
        <v>121569</v>
      </c>
      <c r="BJ58" s="34">
        <v>4902</v>
      </c>
      <c r="BK58" s="34">
        <v>115028</v>
      </c>
      <c r="BL58" s="34">
        <v>11271</v>
      </c>
      <c r="BM58" s="34">
        <v>125328</v>
      </c>
      <c r="BN58" s="34">
        <v>1143</v>
      </c>
      <c r="BO58" s="34">
        <v>109894</v>
      </c>
      <c r="BP58" s="34">
        <v>16577</v>
      </c>
      <c r="BQ58" s="34">
        <v>126471</v>
      </c>
      <c r="BR58" s="34">
        <v>28427</v>
      </c>
    </row>
    <row r="59" spans="1:70" ht="15">
      <c r="A59" s="33" t="s">
        <v>110</v>
      </c>
      <c r="B59" s="33" t="s">
        <v>156</v>
      </c>
      <c r="C59" s="33">
        <v>6847</v>
      </c>
      <c r="D59" s="33">
        <v>16360</v>
      </c>
      <c r="E59" s="33">
        <v>18991</v>
      </c>
      <c r="F59" s="33">
        <v>9724</v>
      </c>
      <c r="G59" s="33">
        <v>14940</v>
      </c>
      <c r="H59" s="33">
        <v>6205</v>
      </c>
      <c r="I59" s="33">
        <v>21039</v>
      </c>
      <c r="J59" s="33">
        <v>49604</v>
      </c>
      <c r="K59" s="33">
        <v>2424</v>
      </c>
      <c r="L59" s="33">
        <v>14118</v>
      </c>
      <c r="M59" s="33">
        <v>58949</v>
      </c>
      <c r="N59" s="33">
        <v>54163</v>
      </c>
      <c r="O59" s="33">
        <v>18904</v>
      </c>
      <c r="P59" s="33">
        <v>70175</v>
      </c>
      <c r="Q59" s="33">
        <v>2892</v>
      </c>
      <c r="R59" s="33">
        <v>40920</v>
      </c>
      <c r="S59" s="33">
        <v>32147</v>
      </c>
      <c r="T59" s="33">
        <v>16663</v>
      </c>
      <c r="U59" s="33">
        <v>42576</v>
      </c>
      <c r="V59" s="33">
        <v>3077</v>
      </c>
      <c r="W59" s="33">
        <v>14041</v>
      </c>
      <c r="X59" s="33">
        <v>2622</v>
      </c>
      <c r="Y59" s="33">
        <v>255</v>
      </c>
      <c r="Z59" s="33">
        <v>18262</v>
      </c>
      <c r="AA59" s="33">
        <v>32127</v>
      </c>
      <c r="AB59" s="33">
        <v>22423</v>
      </c>
      <c r="AC59" s="33">
        <v>31908</v>
      </c>
      <c r="AD59" s="33">
        <v>17750</v>
      </c>
      <c r="AE59" s="33">
        <v>23021</v>
      </c>
      <c r="AF59" s="33">
        <v>211</v>
      </c>
      <c r="AG59" s="33">
        <v>68311</v>
      </c>
      <c r="AH59" s="33">
        <v>4756</v>
      </c>
      <c r="AI59" s="33">
        <v>15284</v>
      </c>
      <c r="AJ59" s="33">
        <v>15164</v>
      </c>
      <c r="AK59" s="34">
        <v>14874</v>
      </c>
      <c r="AL59" s="34">
        <v>14527</v>
      </c>
      <c r="AM59" s="34">
        <v>13218</v>
      </c>
      <c r="AN59" s="34">
        <v>69286</v>
      </c>
      <c r="AO59" s="34">
        <v>954</v>
      </c>
      <c r="AP59" s="34">
        <v>252</v>
      </c>
      <c r="AQ59" s="34">
        <v>715</v>
      </c>
      <c r="AR59" s="34">
        <v>286</v>
      </c>
      <c r="AS59" s="34">
        <v>878</v>
      </c>
      <c r="AT59" s="34">
        <v>672</v>
      </c>
      <c r="AU59" s="34">
        <v>73067</v>
      </c>
      <c r="AV59" s="34">
        <v>1855</v>
      </c>
      <c r="AW59" s="34">
        <v>984</v>
      </c>
      <c r="AX59" s="34">
        <v>7104</v>
      </c>
      <c r="AY59" s="34">
        <v>63117</v>
      </c>
      <c r="AZ59" s="34" t="s">
        <v>96</v>
      </c>
      <c r="BA59" s="34">
        <v>7</v>
      </c>
      <c r="BB59" s="34">
        <v>291</v>
      </c>
      <c r="BC59" s="34">
        <v>72776</v>
      </c>
      <c r="BD59" s="34">
        <v>73067</v>
      </c>
      <c r="BE59" s="34" t="s">
        <v>96</v>
      </c>
      <c r="BF59" s="34">
        <v>73067</v>
      </c>
      <c r="BG59" s="34">
        <v>59050</v>
      </c>
      <c r="BH59" s="34">
        <v>14017</v>
      </c>
      <c r="BI59" s="34">
        <v>70831</v>
      </c>
      <c r="BJ59" s="34">
        <v>2236</v>
      </c>
      <c r="BK59" s="34">
        <v>67091</v>
      </c>
      <c r="BL59" s="34">
        <v>5921</v>
      </c>
      <c r="BM59" s="34">
        <v>72474</v>
      </c>
      <c r="BN59" s="34">
        <v>584</v>
      </c>
      <c r="BO59" s="34">
        <v>62885</v>
      </c>
      <c r="BP59" s="34">
        <v>10182</v>
      </c>
      <c r="BQ59" s="34">
        <v>73067</v>
      </c>
      <c r="BR59" s="34">
        <v>13833</v>
      </c>
    </row>
    <row r="60" spans="2:70" ht="15">
      <c r="B60" s="33" t="s">
        <v>157</v>
      </c>
      <c r="C60" s="33">
        <v>3426</v>
      </c>
      <c r="D60" s="33">
        <v>7707</v>
      </c>
      <c r="E60" s="33">
        <v>9120</v>
      </c>
      <c r="F60" s="33">
        <v>3890</v>
      </c>
      <c r="G60" s="33">
        <v>7882</v>
      </c>
      <c r="H60" s="33">
        <v>3888</v>
      </c>
      <c r="I60" s="33">
        <v>9215</v>
      </c>
      <c r="J60" s="33">
        <v>25308</v>
      </c>
      <c r="K60" s="33">
        <v>1390</v>
      </c>
      <c r="L60" s="33">
        <v>4317</v>
      </c>
      <c r="M60" s="33">
        <v>31596</v>
      </c>
      <c r="N60" s="33">
        <v>23630</v>
      </c>
      <c r="O60" s="33">
        <v>12283</v>
      </c>
      <c r="P60" s="33">
        <v>34442</v>
      </c>
      <c r="Q60" s="33">
        <v>1471</v>
      </c>
      <c r="R60" s="33">
        <v>16773</v>
      </c>
      <c r="S60" s="33">
        <v>19140</v>
      </c>
      <c r="T60" s="33">
        <v>6405</v>
      </c>
      <c r="U60" s="33">
        <v>23101</v>
      </c>
      <c r="V60" s="33">
        <v>3041</v>
      </c>
      <c r="W60" s="33">
        <v>5329</v>
      </c>
      <c r="X60" s="33">
        <v>1076</v>
      </c>
      <c r="Y60" s="33">
        <v>119</v>
      </c>
      <c r="Z60" s="33">
        <v>5169</v>
      </c>
      <c r="AA60" s="33">
        <v>16770</v>
      </c>
      <c r="AB60" s="33">
        <v>13855</v>
      </c>
      <c r="AC60" s="33">
        <v>19438</v>
      </c>
      <c r="AD60" s="33">
        <v>8596</v>
      </c>
      <c r="AE60" s="33">
        <v>7721</v>
      </c>
      <c r="AF60" s="33">
        <v>61</v>
      </c>
      <c r="AG60" s="33">
        <v>33405</v>
      </c>
      <c r="AH60" s="33">
        <v>2508</v>
      </c>
      <c r="AI60" s="33">
        <v>9542</v>
      </c>
      <c r="AJ60" s="33">
        <v>8879</v>
      </c>
      <c r="AK60" s="34">
        <v>7484</v>
      </c>
      <c r="AL60" s="34">
        <v>5978</v>
      </c>
      <c r="AM60" s="34">
        <v>4030</v>
      </c>
      <c r="AN60" s="34">
        <v>33917</v>
      </c>
      <c r="AO60" s="34">
        <v>423</v>
      </c>
      <c r="AP60" s="34">
        <v>133</v>
      </c>
      <c r="AQ60" s="34">
        <v>234</v>
      </c>
      <c r="AR60" s="34">
        <v>166</v>
      </c>
      <c r="AS60" s="34">
        <v>580</v>
      </c>
      <c r="AT60" s="34">
        <v>455</v>
      </c>
      <c r="AU60" s="34">
        <v>35913</v>
      </c>
      <c r="AV60" s="34">
        <v>741</v>
      </c>
      <c r="AW60" s="34">
        <v>603</v>
      </c>
      <c r="AX60" s="34">
        <v>2984</v>
      </c>
      <c r="AY60" s="34">
        <v>31580</v>
      </c>
      <c r="AZ60" s="34" t="s">
        <v>96</v>
      </c>
      <c r="BA60" s="34">
        <v>3</v>
      </c>
      <c r="BB60" s="34">
        <v>277</v>
      </c>
      <c r="BC60" s="34">
        <v>35636</v>
      </c>
      <c r="BD60" s="34" t="s">
        <v>96</v>
      </c>
      <c r="BE60" s="34">
        <v>35913</v>
      </c>
      <c r="BF60" s="34">
        <v>35913</v>
      </c>
      <c r="BG60" s="34">
        <v>28822</v>
      </c>
      <c r="BH60" s="34">
        <v>7091</v>
      </c>
      <c r="BI60" s="34">
        <v>34435</v>
      </c>
      <c r="BJ60" s="34">
        <v>1478</v>
      </c>
      <c r="BK60" s="34">
        <v>32099</v>
      </c>
      <c r="BL60" s="34">
        <v>3782</v>
      </c>
      <c r="BM60" s="34">
        <v>35336</v>
      </c>
      <c r="BN60" s="34">
        <v>566</v>
      </c>
      <c r="BO60" s="34">
        <v>31754</v>
      </c>
      <c r="BP60" s="34">
        <v>4159</v>
      </c>
      <c r="BQ60" s="34">
        <v>35913</v>
      </c>
      <c r="BR60" s="34">
        <v>5337</v>
      </c>
    </row>
    <row r="61" spans="1:2" ht="15">
      <c r="A61" s="33" t="s">
        <v>172</v>
      </c>
      <c r="B61" s="33" t="s">
        <v>129</v>
      </c>
    </row>
    <row r="62" spans="1:70" ht="15">
      <c r="A62" s="33" t="s">
        <v>112</v>
      </c>
      <c r="B62" s="33" t="s">
        <v>156</v>
      </c>
      <c r="C62" s="33">
        <v>9790</v>
      </c>
      <c r="D62" s="33">
        <v>22924</v>
      </c>
      <c r="E62" s="33">
        <v>26412</v>
      </c>
      <c r="F62" s="33">
        <v>13734</v>
      </c>
      <c r="G62" s="33">
        <v>22313</v>
      </c>
      <c r="H62" s="33">
        <v>8975</v>
      </c>
      <c r="I62" s="33">
        <v>29876</v>
      </c>
      <c r="J62" s="33">
        <v>70393</v>
      </c>
      <c r="K62" s="33">
        <v>3879</v>
      </c>
      <c r="L62" s="33">
        <v>19137</v>
      </c>
      <c r="M62" s="33">
        <v>85011</v>
      </c>
      <c r="N62" s="33">
        <v>75649</v>
      </c>
      <c r="O62" s="33">
        <v>28499</v>
      </c>
      <c r="P62" s="33">
        <v>100083</v>
      </c>
      <c r="Q62" s="33">
        <v>4065</v>
      </c>
      <c r="R62" s="33">
        <v>58796</v>
      </c>
      <c r="S62" s="33">
        <v>45352</v>
      </c>
      <c r="T62" s="33">
        <v>27194</v>
      </c>
      <c r="U62" s="33">
        <v>60739</v>
      </c>
      <c r="V62" s="33">
        <v>5504</v>
      </c>
      <c r="W62" s="33">
        <v>22614</v>
      </c>
      <c r="X62" s="33">
        <v>4580</v>
      </c>
      <c r="Y62" s="33">
        <v>880</v>
      </c>
      <c r="Z62" s="33">
        <v>28753</v>
      </c>
      <c r="AA62" s="33">
        <v>44109</v>
      </c>
      <c r="AB62" s="33">
        <v>30406</v>
      </c>
      <c r="AC62" s="33">
        <v>46928</v>
      </c>
      <c r="AD62" s="33">
        <v>25196</v>
      </c>
      <c r="AE62" s="33">
        <v>31550</v>
      </c>
      <c r="AF62" s="33">
        <v>225</v>
      </c>
      <c r="AG62" s="33">
        <v>96945</v>
      </c>
      <c r="AH62" s="33">
        <v>7203</v>
      </c>
      <c r="AI62" s="33">
        <v>21640</v>
      </c>
      <c r="AJ62" s="33">
        <v>22588</v>
      </c>
      <c r="AK62" s="34">
        <v>21723</v>
      </c>
      <c r="AL62" s="34">
        <v>20416</v>
      </c>
      <c r="AM62" s="34">
        <v>17781</v>
      </c>
      <c r="AN62" s="34">
        <v>98177</v>
      </c>
      <c r="AO62" s="34">
        <v>1436</v>
      </c>
      <c r="AP62" s="34">
        <v>400</v>
      </c>
      <c r="AQ62" s="34">
        <v>1019</v>
      </c>
      <c r="AR62" s="34">
        <v>426</v>
      </c>
      <c r="AS62" s="34">
        <v>1459</v>
      </c>
      <c r="AT62" s="34">
        <v>1199</v>
      </c>
      <c r="AU62" s="34">
        <v>104148</v>
      </c>
      <c r="AV62" s="34">
        <v>2720</v>
      </c>
      <c r="AW62" s="34">
        <v>1676</v>
      </c>
      <c r="AX62" s="34">
        <v>10394</v>
      </c>
      <c r="AY62" s="34">
        <v>89340</v>
      </c>
      <c r="AZ62" s="34">
        <v>1</v>
      </c>
      <c r="BA62" s="34">
        <v>15</v>
      </c>
      <c r="BB62" s="34">
        <v>738</v>
      </c>
      <c r="BC62" s="34">
        <v>103410</v>
      </c>
      <c r="BD62" s="34">
        <v>59050</v>
      </c>
      <c r="BE62" s="34">
        <v>28822</v>
      </c>
      <c r="BF62" s="34">
        <v>104148</v>
      </c>
      <c r="BG62" s="34">
        <v>104148</v>
      </c>
      <c r="BH62" s="34" t="s">
        <v>96</v>
      </c>
      <c r="BI62" s="34">
        <v>99657</v>
      </c>
      <c r="BJ62" s="34">
        <v>4491</v>
      </c>
      <c r="BK62" s="34">
        <v>94382</v>
      </c>
      <c r="BL62" s="34">
        <v>9613</v>
      </c>
      <c r="BM62" s="34">
        <v>103266</v>
      </c>
      <c r="BN62" s="34">
        <v>846</v>
      </c>
      <c r="BO62" s="34">
        <v>90267</v>
      </c>
      <c r="BP62" s="34">
        <v>13881</v>
      </c>
      <c r="BQ62" s="34">
        <v>104148</v>
      </c>
      <c r="BR62" s="34">
        <v>22194</v>
      </c>
    </row>
    <row r="63" spans="2:70" ht="15">
      <c r="B63" s="33" t="s">
        <v>157</v>
      </c>
      <c r="C63" s="33">
        <v>2019</v>
      </c>
      <c r="D63" s="33">
        <v>4497</v>
      </c>
      <c r="E63" s="33">
        <v>6379</v>
      </c>
      <c r="F63" s="33">
        <v>2645</v>
      </c>
      <c r="G63" s="33">
        <v>5220</v>
      </c>
      <c r="H63" s="33">
        <v>2342</v>
      </c>
      <c r="I63" s="33">
        <v>5855</v>
      </c>
      <c r="J63" s="33">
        <v>16667</v>
      </c>
      <c r="K63" s="33">
        <v>580</v>
      </c>
      <c r="L63" s="33">
        <v>3031</v>
      </c>
      <c r="M63" s="33">
        <v>20071</v>
      </c>
      <c r="N63" s="33">
        <v>15811</v>
      </c>
      <c r="O63" s="33">
        <v>7291</v>
      </c>
      <c r="P63" s="33">
        <v>22192</v>
      </c>
      <c r="Q63" s="33">
        <v>910</v>
      </c>
      <c r="R63" s="33">
        <v>11856</v>
      </c>
      <c r="S63" s="33">
        <v>11246</v>
      </c>
      <c r="T63" s="33">
        <v>7516</v>
      </c>
      <c r="U63" s="33">
        <v>10890</v>
      </c>
      <c r="V63" s="33">
        <v>1290</v>
      </c>
      <c r="W63" s="33">
        <v>6299</v>
      </c>
      <c r="X63" s="33">
        <v>1217</v>
      </c>
      <c r="Y63" s="33">
        <v>25</v>
      </c>
      <c r="Z63" s="33">
        <v>4854</v>
      </c>
      <c r="AA63" s="33">
        <v>9907</v>
      </c>
      <c r="AB63" s="33">
        <v>8316</v>
      </c>
      <c r="AC63" s="33">
        <v>11719</v>
      </c>
      <c r="AD63" s="33">
        <v>5793</v>
      </c>
      <c r="AE63" s="33">
        <v>5424</v>
      </c>
      <c r="AF63" s="33">
        <v>97</v>
      </c>
      <c r="AG63" s="33">
        <v>21858</v>
      </c>
      <c r="AH63" s="33">
        <v>1244</v>
      </c>
      <c r="AI63" s="33">
        <v>6475</v>
      </c>
      <c r="AJ63" s="33">
        <v>5247</v>
      </c>
      <c r="AK63" s="34">
        <v>4614</v>
      </c>
      <c r="AL63" s="34">
        <v>3945</v>
      </c>
      <c r="AM63" s="34">
        <v>2821</v>
      </c>
      <c r="AN63" s="34">
        <v>22302</v>
      </c>
      <c r="AO63" s="34">
        <v>176</v>
      </c>
      <c r="AP63" s="34">
        <v>71</v>
      </c>
      <c r="AQ63" s="34">
        <v>89</v>
      </c>
      <c r="AR63" s="34">
        <v>81</v>
      </c>
      <c r="AS63" s="34">
        <v>277</v>
      </c>
      <c r="AT63" s="34">
        <v>106</v>
      </c>
      <c r="AU63" s="34">
        <v>23102</v>
      </c>
      <c r="AV63" s="34">
        <v>310</v>
      </c>
      <c r="AW63" s="34">
        <v>194</v>
      </c>
      <c r="AX63" s="34">
        <v>1837</v>
      </c>
      <c r="AY63" s="34">
        <v>20761</v>
      </c>
      <c r="AZ63" s="34" t="s">
        <v>96</v>
      </c>
      <c r="BA63" s="34" t="s">
        <v>96</v>
      </c>
      <c r="BB63" s="34">
        <v>41</v>
      </c>
      <c r="BC63" s="34">
        <v>23061</v>
      </c>
      <c r="BD63" s="34">
        <v>14017</v>
      </c>
      <c r="BE63" s="34">
        <v>7091</v>
      </c>
      <c r="BF63" s="34">
        <v>23102</v>
      </c>
      <c r="BG63" s="34" t="s">
        <v>96</v>
      </c>
      <c r="BH63" s="34">
        <v>23102</v>
      </c>
      <c r="BI63" s="34">
        <v>22437</v>
      </c>
      <c r="BJ63" s="34">
        <v>665</v>
      </c>
      <c r="BK63" s="34">
        <v>21186</v>
      </c>
      <c r="BL63" s="34">
        <v>1894</v>
      </c>
      <c r="BM63" s="34">
        <v>22786</v>
      </c>
      <c r="BN63" s="34">
        <v>316</v>
      </c>
      <c r="BO63" s="34">
        <v>20046</v>
      </c>
      <c r="BP63" s="34">
        <v>3056</v>
      </c>
      <c r="BQ63" s="34">
        <v>23102</v>
      </c>
      <c r="BR63" s="34">
        <v>6271</v>
      </c>
    </row>
    <row r="64" spans="1:70" ht="15">
      <c r="A64" s="33" t="s">
        <v>113</v>
      </c>
      <c r="B64" s="33" t="s">
        <v>156</v>
      </c>
      <c r="C64" s="33">
        <v>11326</v>
      </c>
      <c r="D64" s="33">
        <v>26021</v>
      </c>
      <c r="E64" s="33">
        <v>31481</v>
      </c>
      <c r="F64" s="33">
        <v>15871</v>
      </c>
      <c r="G64" s="33">
        <v>26509</v>
      </c>
      <c r="H64" s="33">
        <v>10886</v>
      </c>
      <c r="I64" s="33">
        <v>34342</v>
      </c>
      <c r="J64" s="33">
        <v>83442</v>
      </c>
      <c r="K64" s="33">
        <v>4310</v>
      </c>
      <c r="L64" s="33">
        <v>21392</v>
      </c>
      <c r="M64" s="33">
        <v>100702</v>
      </c>
      <c r="N64" s="33">
        <v>87867</v>
      </c>
      <c r="O64" s="33">
        <v>34227</v>
      </c>
      <c r="P64" s="33">
        <v>117272</v>
      </c>
      <c r="Q64" s="33">
        <v>4822</v>
      </c>
      <c r="R64" s="33">
        <v>68342</v>
      </c>
      <c r="S64" s="33">
        <v>53752</v>
      </c>
      <c r="T64" s="33">
        <v>33722</v>
      </c>
      <c r="U64" s="33">
        <v>68384</v>
      </c>
      <c r="V64" s="33">
        <v>6281</v>
      </c>
      <c r="W64" s="33">
        <v>28047</v>
      </c>
      <c r="X64" s="33">
        <v>5675</v>
      </c>
      <c r="Y64" s="33">
        <v>27</v>
      </c>
      <c r="Z64" s="33">
        <v>30312</v>
      </c>
      <c r="AA64" s="33">
        <v>53119</v>
      </c>
      <c r="AB64" s="33">
        <v>38636</v>
      </c>
      <c r="AC64" s="33">
        <v>56111</v>
      </c>
      <c r="AD64" s="33">
        <v>29538</v>
      </c>
      <c r="AE64" s="33">
        <v>35831</v>
      </c>
      <c r="AF64" s="33">
        <v>304</v>
      </c>
      <c r="AG64" s="33">
        <v>117301</v>
      </c>
      <c r="AH64" s="33">
        <v>4793</v>
      </c>
      <c r="AI64" s="33">
        <v>26778</v>
      </c>
      <c r="AJ64" s="33">
        <v>26602</v>
      </c>
      <c r="AK64" s="34">
        <v>25266</v>
      </c>
      <c r="AL64" s="34">
        <v>23472</v>
      </c>
      <c r="AM64" s="34">
        <v>19976</v>
      </c>
      <c r="AN64" s="34">
        <v>115529</v>
      </c>
      <c r="AO64" s="34">
        <v>1580</v>
      </c>
      <c r="AP64" s="34">
        <v>463</v>
      </c>
      <c r="AQ64" s="34">
        <v>1079</v>
      </c>
      <c r="AR64" s="34">
        <v>493</v>
      </c>
      <c r="AS64" s="34">
        <v>1664</v>
      </c>
      <c r="AT64" s="34">
        <v>1259</v>
      </c>
      <c r="AU64" s="34">
        <v>122094</v>
      </c>
      <c r="AV64" s="34">
        <v>2966</v>
      </c>
      <c r="AW64" s="34">
        <v>1802</v>
      </c>
      <c r="AX64" s="34">
        <v>11928</v>
      </c>
      <c r="AY64" s="34">
        <v>105380</v>
      </c>
      <c r="AZ64" s="34">
        <v>1</v>
      </c>
      <c r="BA64" s="34">
        <v>15</v>
      </c>
      <c r="BB64" s="34">
        <v>525</v>
      </c>
      <c r="BC64" s="34">
        <v>121569</v>
      </c>
      <c r="BD64" s="34">
        <v>70831</v>
      </c>
      <c r="BE64" s="34">
        <v>34435</v>
      </c>
      <c r="BF64" s="34">
        <v>122094</v>
      </c>
      <c r="BG64" s="34">
        <v>99657</v>
      </c>
      <c r="BH64" s="34">
        <v>22437</v>
      </c>
      <c r="BI64" s="34">
        <v>122094</v>
      </c>
      <c r="BJ64" s="34" t="s">
        <v>96</v>
      </c>
      <c r="BK64" s="34">
        <v>112398</v>
      </c>
      <c r="BL64" s="34">
        <v>9542</v>
      </c>
      <c r="BM64" s="34">
        <v>121879</v>
      </c>
      <c r="BN64" s="34">
        <v>179</v>
      </c>
      <c r="BO64" s="34">
        <v>105208</v>
      </c>
      <c r="BP64" s="34">
        <v>16886</v>
      </c>
      <c r="BQ64" s="34">
        <v>122094</v>
      </c>
      <c r="BR64" s="34">
        <v>27578</v>
      </c>
    </row>
    <row r="65" spans="2:70" ht="15">
      <c r="B65" s="33" t="s">
        <v>157</v>
      </c>
      <c r="C65" s="33">
        <v>483</v>
      </c>
      <c r="D65" s="33">
        <v>1400</v>
      </c>
      <c r="E65" s="33">
        <v>1310</v>
      </c>
      <c r="F65" s="33">
        <v>508</v>
      </c>
      <c r="G65" s="33">
        <v>1024</v>
      </c>
      <c r="H65" s="33">
        <v>431</v>
      </c>
      <c r="I65" s="33">
        <v>1389</v>
      </c>
      <c r="J65" s="33">
        <v>3618</v>
      </c>
      <c r="K65" s="33">
        <v>149</v>
      </c>
      <c r="L65" s="33">
        <v>776</v>
      </c>
      <c r="M65" s="33">
        <v>4380</v>
      </c>
      <c r="N65" s="33">
        <v>3593</v>
      </c>
      <c r="O65" s="33">
        <v>1563</v>
      </c>
      <c r="P65" s="33">
        <v>5003</v>
      </c>
      <c r="Q65" s="33">
        <v>153</v>
      </c>
      <c r="R65" s="33">
        <v>2310</v>
      </c>
      <c r="S65" s="33">
        <v>2846</v>
      </c>
      <c r="T65" s="33">
        <v>988</v>
      </c>
      <c r="U65" s="33">
        <v>3245</v>
      </c>
      <c r="V65" s="33">
        <v>513</v>
      </c>
      <c r="W65" s="33">
        <v>866</v>
      </c>
      <c r="X65" s="33">
        <v>122</v>
      </c>
      <c r="Y65" s="33">
        <v>878</v>
      </c>
      <c r="Z65" s="33">
        <v>3295</v>
      </c>
      <c r="AA65" s="33">
        <v>897</v>
      </c>
      <c r="AB65" s="33">
        <v>86</v>
      </c>
      <c r="AC65" s="33">
        <v>2536</v>
      </c>
      <c r="AD65" s="33">
        <v>1451</v>
      </c>
      <c r="AE65" s="33">
        <v>1143</v>
      </c>
      <c r="AF65" s="33">
        <v>18</v>
      </c>
      <c r="AG65" s="33">
        <v>1502</v>
      </c>
      <c r="AH65" s="33">
        <v>3654</v>
      </c>
      <c r="AI65" s="33">
        <v>1337</v>
      </c>
      <c r="AJ65" s="33">
        <v>1233</v>
      </c>
      <c r="AK65" s="34">
        <v>1071</v>
      </c>
      <c r="AL65" s="34">
        <v>889</v>
      </c>
      <c r="AM65" s="34">
        <v>626</v>
      </c>
      <c r="AN65" s="34">
        <v>4950</v>
      </c>
      <c r="AO65" s="34">
        <v>32</v>
      </c>
      <c r="AP65" s="34">
        <v>8</v>
      </c>
      <c r="AQ65" s="34">
        <v>29</v>
      </c>
      <c r="AR65" s="34">
        <v>14</v>
      </c>
      <c r="AS65" s="34">
        <v>72</v>
      </c>
      <c r="AT65" s="34">
        <v>46</v>
      </c>
      <c r="AU65" s="34">
        <v>5156</v>
      </c>
      <c r="AV65" s="34">
        <v>64</v>
      </c>
      <c r="AW65" s="34">
        <v>68</v>
      </c>
      <c r="AX65" s="34">
        <v>303</v>
      </c>
      <c r="AY65" s="34">
        <v>4721</v>
      </c>
      <c r="AZ65" s="34" t="s">
        <v>96</v>
      </c>
      <c r="BA65" s="34" t="s">
        <v>96</v>
      </c>
      <c r="BB65" s="34">
        <v>254</v>
      </c>
      <c r="BC65" s="34">
        <v>4902</v>
      </c>
      <c r="BD65" s="34">
        <v>2236</v>
      </c>
      <c r="BE65" s="34">
        <v>1478</v>
      </c>
      <c r="BF65" s="34">
        <v>5156</v>
      </c>
      <c r="BG65" s="34">
        <v>4491</v>
      </c>
      <c r="BH65" s="34">
        <v>665</v>
      </c>
      <c r="BI65" s="34" t="s">
        <v>96</v>
      </c>
      <c r="BJ65" s="34">
        <v>5156</v>
      </c>
      <c r="BK65" s="34">
        <v>3170</v>
      </c>
      <c r="BL65" s="34">
        <v>1965</v>
      </c>
      <c r="BM65" s="34">
        <v>4173</v>
      </c>
      <c r="BN65" s="34">
        <v>983</v>
      </c>
      <c r="BO65" s="34">
        <v>5105</v>
      </c>
      <c r="BP65" s="34">
        <v>51</v>
      </c>
      <c r="BQ65" s="34">
        <v>5156</v>
      </c>
      <c r="BR65" s="34">
        <v>887</v>
      </c>
    </row>
    <row r="66" spans="1:70" ht="15">
      <c r="A66" s="33" t="s">
        <v>114</v>
      </c>
      <c r="B66" s="33" t="s">
        <v>156</v>
      </c>
      <c r="C66" s="33">
        <v>10767</v>
      </c>
      <c r="D66" s="33">
        <v>24642</v>
      </c>
      <c r="E66" s="33">
        <v>30045</v>
      </c>
      <c r="F66" s="33">
        <v>15217</v>
      </c>
      <c r="G66" s="33">
        <v>25218</v>
      </c>
      <c r="H66" s="33">
        <v>9679</v>
      </c>
      <c r="I66" s="33">
        <v>32106</v>
      </c>
      <c r="J66" s="33">
        <v>79375</v>
      </c>
      <c r="K66" s="33">
        <v>4087</v>
      </c>
      <c r="L66" s="33">
        <v>19943</v>
      </c>
      <c r="M66" s="33">
        <v>95625</v>
      </c>
      <c r="N66" s="33">
        <v>83293</v>
      </c>
      <c r="O66" s="33">
        <v>32275</v>
      </c>
      <c r="P66" s="33">
        <v>111065</v>
      </c>
      <c r="Q66" s="33">
        <v>4503</v>
      </c>
      <c r="R66" s="33">
        <v>64473</v>
      </c>
      <c r="S66" s="33">
        <v>51095</v>
      </c>
      <c r="T66" s="33">
        <v>32454</v>
      </c>
      <c r="U66" s="33">
        <v>64356</v>
      </c>
      <c r="V66" s="33">
        <v>5548</v>
      </c>
      <c r="W66" s="33">
        <v>27152</v>
      </c>
      <c r="X66" s="33">
        <v>5302</v>
      </c>
      <c r="Y66" s="33">
        <v>545</v>
      </c>
      <c r="Z66" s="33">
        <v>30777</v>
      </c>
      <c r="AA66" s="33">
        <v>50165</v>
      </c>
      <c r="AB66" s="33">
        <v>34081</v>
      </c>
      <c r="AC66" s="33">
        <v>53117</v>
      </c>
      <c r="AD66" s="33">
        <v>28142</v>
      </c>
      <c r="AE66" s="33">
        <v>33698</v>
      </c>
      <c r="AF66" s="33">
        <v>302</v>
      </c>
      <c r="AG66" s="33">
        <v>110189</v>
      </c>
      <c r="AH66" s="33">
        <v>5379</v>
      </c>
      <c r="AI66" s="33">
        <v>25810</v>
      </c>
      <c r="AJ66" s="33">
        <v>25244</v>
      </c>
      <c r="AK66" s="34">
        <v>23786</v>
      </c>
      <c r="AL66" s="34">
        <v>22201</v>
      </c>
      <c r="AM66" s="34">
        <v>18527</v>
      </c>
      <c r="AN66" s="34">
        <v>109375</v>
      </c>
      <c r="AO66" s="34">
        <v>1485</v>
      </c>
      <c r="AP66" s="34">
        <v>440</v>
      </c>
      <c r="AQ66" s="34">
        <v>1005</v>
      </c>
      <c r="AR66" s="34">
        <v>462</v>
      </c>
      <c r="AS66" s="34">
        <v>1573</v>
      </c>
      <c r="AT66" s="34">
        <v>1198</v>
      </c>
      <c r="AU66" s="34">
        <v>115568</v>
      </c>
      <c r="AV66" s="34">
        <v>2779</v>
      </c>
      <c r="AW66" s="34">
        <v>1718</v>
      </c>
      <c r="AX66" s="34">
        <v>11163</v>
      </c>
      <c r="AY66" s="34">
        <v>99891</v>
      </c>
      <c r="AZ66" s="34">
        <v>1</v>
      </c>
      <c r="BA66" s="34">
        <v>14</v>
      </c>
      <c r="BB66" s="34">
        <v>540</v>
      </c>
      <c r="BC66" s="34">
        <v>115028</v>
      </c>
      <c r="BD66" s="34">
        <v>67091</v>
      </c>
      <c r="BE66" s="34">
        <v>32099</v>
      </c>
      <c r="BF66" s="34">
        <v>115568</v>
      </c>
      <c r="BG66" s="34">
        <v>94382</v>
      </c>
      <c r="BH66" s="34">
        <v>21186</v>
      </c>
      <c r="BI66" s="34">
        <v>112398</v>
      </c>
      <c r="BJ66" s="34">
        <v>3170</v>
      </c>
      <c r="BK66" s="34">
        <v>115568</v>
      </c>
      <c r="BL66" s="34" t="s">
        <v>96</v>
      </c>
      <c r="BM66" s="34">
        <v>114815</v>
      </c>
      <c r="BN66" s="34">
        <v>730</v>
      </c>
      <c r="BO66" s="34">
        <v>100389</v>
      </c>
      <c r="BP66" s="34">
        <v>15179</v>
      </c>
      <c r="BQ66" s="34">
        <v>115568</v>
      </c>
      <c r="BR66" s="34">
        <v>26691</v>
      </c>
    </row>
    <row r="67" spans="2:70" ht="15">
      <c r="B67" s="33" t="s">
        <v>157</v>
      </c>
      <c r="C67" s="33">
        <v>1026</v>
      </c>
      <c r="D67" s="33">
        <v>2748</v>
      </c>
      <c r="E67" s="33">
        <v>2688</v>
      </c>
      <c r="F67" s="33">
        <v>1146</v>
      </c>
      <c r="G67" s="33">
        <v>2271</v>
      </c>
      <c r="H67" s="33">
        <v>1628</v>
      </c>
      <c r="I67" s="33">
        <v>3563</v>
      </c>
      <c r="J67" s="33">
        <v>7575</v>
      </c>
      <c r="K67" s="33">
        <v>369</v>
      </c>
      <c r="L67" s="33">
        <v>2186</v>
      </c>
      <c r="M67" s="33">
        <v>9321</v>
      </c>
      <c r="N67" s="33">
        <v>8038</v>
      </c>
      <c r="O67" s="33">
        <v>3469</v>
      </c>
      <c r="P67" s="33">
        <v>11040</v>
      </c>
      <c r="Q67" s="33">
        <v>467</v>
      </c>
      <c r="R67" s="33">
        <v>6082</v>
      </c>
      <c r="S67" s="33">
        <v>5425</v>
      </c>
      <c r="T67" s="33">
        <v>2226</v>
      </c>
      <c r="U67" s="33">
        <v>7155</v>
      </c>
      <c r="V67" s="33">
        <v>1230</v>
      </c>
      <c r="W67" s="33">
        <v>1739</v>
      </c>
      <c r="X67" s="33">
        <v>487</v>
      </c>
      <c r="Y67" s="33">
        <v>345</v>
      </c>
      <c r="Z67" s="33">
        <v>2755</v>
      </c>
      <c r="AA67" s="33">
        <v>3796</v>
      </c>
      <c r="AB67" s="33">
        <v>4611</v>
      </c>
      <c r="AC67" s="33">
        <v>5453</v>
      </c>
      <c r="AD67" s="33">
        <v>2806</v>
      </c>
      <c r="AE67" s="33">
        <v>3219</v>
      </c>
      <c r="AF67" s="33">
        <v>20</v>
      </c>
      <c r="AG67" s="33">
        <v>8471</v>
      </c>
      <c r="AH67" s="33">
        <v>3036</v>
      </c>
      <c r="AI67" s="33">
        <v>2279</v>
      </c>
      <c r="AJ67" s="33">
        <v>2549</v>
      </c>
      <c r="AK67" s="34">
        <v>2524</v>
      </c>
      <c r="AL67" s="34">
        <v>2118</v>
      </c>
      <c r="AM67" s="34">
        <v>2037</v>
      </c>
      <c r="AN67" s="34">
        <v>10935</v>
      </c>
      <c r="AO67" s="34">
        <v>127</v>
      </c>
      <c r="AP67" s="34">
        <v>31</v>
      </c>
      <c r="AQ67" s="34">
        <v>101</v>
      </c>
      <c r="AR67" s="34">
        <v>45</v>
      </c>
      <c r="AS67" s="34">
        <v>162</v>
      </c>
      <c r="AT67" s="34">
        <v>104</v>
      </c>
      <c r="AU67" s="34">
        <v>11507</v>
      </c>
      <c r="AV67" s="34">
        <v>249</v>
      </c>
      <c r="AW67" s="34">
        <v>148</v>
      </c>
      <c r="AX67" s="34">
        <v>1046</v>
      </c>
      <c r="AY67" s="34">
        <v>10063</v>
      </c>
      <c r="AZ67" s="34" t="s">
        <v>96</v>
      </c>
      <c r="BA67" s="34">
        <v>1</v>
      </c>
      <c r="BB67" s="34">
        <v>236</v>
      </c>
      <c r="BC67" s="34">
        <v>11271</v>
      </c>
      <c r="BD67" s="34">
        <v>5921</v>
      </c>
      <c r="BE67" s="34">
        <v>3782</v>
      </c>
      <c r="BF67" s="34">
        <v>11507</v>
      </c>
      <c r="BG67" s="34">
        <v>9613</v>
      </c>
      <c r="BH67" s="34">
        <v>1894</v>
      </c>
      <c r="BI67" s="34">
        <v>9542</v>
      </c>
      <c r="BJ67" s="34">
        <v>1965</v>
      </c>
      <c r="BK67" s="34" t="s">
        <v>96</v>
      </c>
      <c r="BL67" s="34">
        <v>11507</v>
      </c>
      <c r="BM67" s="34">
        <v>11062</v>
      </c>
      <c r="BN67" s="34">
        <v>432</v>
      </c>
      <c r="BO67" s="34">
        <v>9774</v>
      </c>
      <c r="BP67" s="34">
        <v>1733</v>
      </c>
      <c r="BQ67" s="34">
        <v>11507</v>
      </c>
      <c r="BR67" s="34">
        <v>1752</v>
      </c>
    </row>
    <row r="68" spans="1:70" ht="15">
      <c r="A68" s="33" t="s">
        <v>115</v>
      </c>
      <c r="B68" s="33" t="s">
        <v>156</v>
      </c>
      <c r="C68" s="33">
        <v>11690</v>
      </c>
      <c r="D68" s="33">
        <v>26934</v>
      </c>
      <c r="E68" s="33">
        <v>32599</v>
      </c>
      <c r="F68" s="33">
        <v>16333</v>
      </c>
      <c r="G68" s="33">
        <v>27419</v>
      </c>
      <c r="H68" s="33">
        <v>11077</v>
      </c>
      <c r="I68" s="33">
        <v>35446</v>
      </c>
      <c r="J68" s="33">
        <v>86160</v>
      </c>
      <c r="K68" s="33">
        <v>4446</v>
      </c>
      <c r="L68" s="33">
        <v>22075</v>
      </c>
      <c r="M68" s="33">
        <v>103977</v>
      </c>
      <c r="N68" s="33">
        <v>90678</v>
      </c>
      <c r="O68" s="33">
        <v>35374</v>
      </c>
      <c r="P68" s="33">
        <v>121142</v>
      </c>
      <c r="Q68" s="33">
        <v>4910</v>
      </c>
      <c r="R68" s="33">
        <v>70138</v>
      </c>
      <c r="S68" s="33">
        <v>55914</v>
      </c>
      <c r="T68" s="33">
        <v>34512</v>
      </c>
      <c r="U68" s="33">
        <v>70870</v>
      </c>
      <c r="V68" s="33">
        <v>6684</v>
      </c>
      <c r="W68" s="33">
        <v>28746</v>
      </c>
      <c r="X68" s="33">
        <v>5766</v>
      </c>
      <c r="Y68" s="33">
        <v>878</v>
      </c>
      <c r="Z68" s="33">
        <v>33598</v>
      </c>
      <c r="AA68" s="33">
        <v>53119</v>
      </c>
      <c r="AB68" s="33">
        <v>38457</v>
      </c>
      <c r="AC68" s="33">
        <v>58030</v>
      </c>
      <c r="AD68" s="33">
        <v>30645</v>
      </c>
      <c r="AE68" s="33">
        <v>36749</v>
      </c>
      <c r="AF68" s="33">
        <v>314</v>
      </c>
      <c r="AG68" s="33">
        <v>118522</v>
      </c>
      <c r="AH68" s="33">
        <v>7530</v>
      </c>
      <c r="AI68" s="33">
        <v>27828</v>
      </c>
      <c r="AJ68" s="33">
        <v>27541</v>
      </c>
      <c r="AK68" s="34">
        <v>26044</v>
      </c>
      <c r="AL68" s="34">
        <v>24151</v>
      </c>
      <c r="AM68" s="34">
        <v>20488</v>
      </c>
      <c r="AN68" s="34">
        <v>119316</v>
      </c>
      <c r="AO68" s="34">
        <v>1604</v>
      </c>
      <c r="AP68" s="34">
        <v>471</v>
      </c>
      <c r="AQ68" s="34">
        <v>1108</v>
      </c>
      <c r="AR68" s="34">
        <v>498</v>
      </c>
      <c r="AS68" s="34">
        <v>1720</v>
      </c>
      <c r="AT68" s="34">
        <v>1303</v>
      </c>
      <c r="AU68" s="34">
        <v>126052</v>
      </c>
      <c r="AV68" s="34">
        <v>3020</v>
      </c>
      <c r="AW68" s="34">
        <v>1863</v>
      </c>
      <c r="AX68" s="34">
        <v>12199</v>
      </c>
      <c r="AY68" s="34">
        <v>108952</v>
      </c>
      <c r="AZ68" s="34">
        <v>1</v>
      </c>
      <c r="BA68" s="34">
        <v>15</v>
      </c>
      <c r="BB68" s="34">
        <v>724</v>
      </c>
      <c r="BC68" s="34">
        <v>125328</v>
      </c>
      <c r="BD68" s="34">
        <v>72474</v>
      </c>
      <c r="BE68" s="34">
        <v>35336</v>
      </c>
      <c r="BF68" s="34">
        <v>126052</v>
      </c>
      <c r="BG68" s="34">
        <v>103266</v>
      </c>
      <c r="BH68" s="34">
        <v>22786</v>
      </c>
      <c r="BI68" s="34">
        <v>121879</v>
      </c>
      <c r="BJ68" s="34">
        <v>4173</v>
      </c>
      <c r="BK68" s="34">
        <v>114815</v>
      </c>
      <c r="BL68" s="34">
        <v>11062</v>
      </c>
      <c r="BM68" s="34">
        <v>126052</v>
      </c>
      <c r="BN68" s="34" t="s">
        <v>96</v>
      </c>
      <c r="BO68" s="34">
        <v>109123</v>
      </c>
      <c r="BP68" s="34">
        <v>16929</v>
      </c>
      <c r="BQ68" s="34">
        <v>126052</v>
      </c>
      <c r="BR68" s="34">
        <v>28296</v>
      </c>
    </row>
    <row r="69" spans="2:70" ht="15">
      <c r="B69" s="33" t="s">
        <v>157</v>
      </c>
      <c r="C69" s="33">
        <v>116</v>
      </c>
      <c r="D69" s="33">
        <v>482</v>
      </c>
      <c r="E69" s="33">
        <v>176</v>
      </c>
      <c r="F69" s="33">
        <v>44</v>
      </c>
      <c r="G69" s="33">
        <v>111</v>
      </c>
      <c r="H69" s="33">
        <v>233</v>
      </c>
      <c r="I69" s="33">
        <v>272</v>
      </c>
      <c r="J69" s="33">
        <v>881</v>
      </c>
      <c r="K69" s="33">
        <v>9</v>
      </c>
      <c r="L69" s="33">
        <v>83</v>
      </c>
      <c r="M69" s="33">
        <v>1079</v>
      </c>
      <c r="N69" s="33">
        <v>749</v>
      </c>
      <c r="O69" s="33">
        <v>413</v>
      </c>
      <c r="P69" s="33">
        <v>1099</v>
      </c>
      <c r="Q69" s="33">
        <v>63</v>
      </c>
      <c r="R69" s="33">
        <v>493</v>
      </c>
      <c r="S69" s="33">
        <v>669</v>
      </c>
      <c r="T69" s="33">
        <v>192</v>
      </c>
      <c r="U69" s="33">
        <v>734</v>
      </c>
      <c r="V69" s="33">
        <v>105</v>
      </c>
      <c r="W69" s="33">
        <v>161</v>
      </c>
      <c r="X69" s="33">
        <v>31</v>
      </c>
      <c r="Y69" s="33" t="s">
        <v>96</v>
      </c>
      <c r="Z69" s="33" t="s">
        <v>96</v>
      </c>
      <c r="AA69" s="33">
        <v>897</v>
      </c>
      <c r="AB69" s="33">
        <v>265</v>
      </c>
      <c r="AC69" s="33">
        <v>607</v>
      </c>
      <c r="AD69" s="33">
        <v>336</v>
      </c>
      <c r="AE69" s="33">
        <v>207</v>
      </c>
      <c r="AF69" s="33">
        <v>8</v>
      </c>
      <c r="AG69" s="33">
        <v>271</v>
      </c>
      <c r="AH69" s="33">
        <v>891</v>
      </c>
      <c r="AI69" s="33">
        <v>282</v>
      </c>
      <c r="AJ69" s="33">
        <v>288</v>
      </c>
      <c r="AK69" s="34">
        <v>284</v>
      </c>
      <c r="AL69" s="34">
        <v>202</v>
      </c>
      <c r="AM69" s="34">
        <v>106</v>
      </c>
      <c r="AN69" s="34">
        <v>1131</v>
      </c>
      <c r="AO69" s="34">
        <v>8</v>
      </c>
      <c r="AP69" s="34" t="s">
        <v>96</v>
      </c>
      <c r="AQ69" s="34" t="s">
        <v>96</v>
      </c>
      <c r="AR69" s="34">
        <v>9</v>
      </c>
      <c r="AS69" s="34">
        <v>14</v>
      </c>
      <c r="AT69" s="34" t="s">
        <v>96</v>
      </c>
      <c r="AU69" s="34">
        <v>1162</v>
      </c>
      <c r="AV69" s="34">
        <v>8</v>
      </c>
      <c r="AW69" s="34">
        <v>5</v>
      </c>
      <c r="AX69" s="34">
        <v>30</v>
      </c>
      <c r="AY69" s="34">
        <v>1119</v>
      </c>
      <c r="AZ69" s="34" t="s">
        <v>96</v>
      </c>
      <c r="BA69" s="34" t="s">
        <v>96</v>
      </c>
      <c r="BB69" s="34">
        <v>19</v>
      </c>
      <c r="BC69" s="34">
        <v>1143</v>
      </c>
      <c r="BD69" s="34">
        <v>584</v>
      </c>
      <c r="BE69" s="34">
        <v>566</v>
      </c>
      <c r="BF69" s="34">
        <v>1162</v>
      </c>
      <c r="BG69" s="34">
        <v>846</v>
      </c>
      <c r="BH69" s="34">
        <v>316</v>
      </c>
      <c r="BI69" s="34">
        <v>179</v>
      </c>
      <c r="BJ69" s="34">
        <v>983</v>
      </c>
      <c r="BK69" s="34">
        <v>730</v>
      </c>
      <c r="BL69" s="34">
        <v>432</v>
      </c>
      <c r="BM69" s="34" t="s">
        <v>96</v>
      </c>
      <c r="BN69" s="34">
        <v>1162</v>
      </c>
      <c r="BO69" s="34">
        <v>1154</v>
      </c>
      <c r="BP69" s="34">
        <v>8</v>
      </c>
      <c r="BQ69" s="34">
        <v>1162</v>
      </c>
      <c r="BR69" s="34">
        <v>164</v>
      </c>
    </row>
    <row r="70" spans="1:70" ht="15">
      <c r="A70" s="33" t="s">
        <v>116</v>
      </c>
      <c r="B70" s="33" t="s">
        <v>156</v>
      </c>
      <c r="C70" s="33">
        <v>10032</v>
      </c>
      <c r="D70" s="33">
        <v>23825</v>
      </c>
      <c r="E70" s="33">
        <v>28451</v>
      </c>
      <c r="F70" s="33">
        <v>14131</v>
      </c>
      <c r="G70" s="33">
        <v>24714</v>
      </c>
      <c r="H70" s="33">
        <v>9160</v>
      </c>
      <c r="I70" s="33">
        <v>31672</v>
      </c>
      <c r="J70" s="33">
        <v>74838</v>
      </c>
      <c r="K70" s="33">
        <v>3803</v>
      </c>
      <c r="L70" s="33">
        <v>18717</v>
      </c>
      <c r="M70" s="33">
        <v>91596</v>
      </c>
      <c r="N70" s="33">
        <v>78383</v>
      </c>
      <c r="O70" s="33">
        <v>31930</v>
      </c>
      <c r="P70" s="33">
        <v>106010</v>
      </c>
      <c r="Q70" s="33">
        <v>4303</v>
      </c>
      <c r="R70" s="33">
        <v>59926</v>
      </c>
      <c r="S70" s="33">
        <v>50387</v>
      </c>
      <c r="T70" s="33">
        <v>29853</v>
      </c>
      <c r="U70" s="33">
        <v>62164</v>
      </c>
      <c r="V70" s="33">
        <v>5969</v>
      </c>
      <c r="W70" s="33">
        <v>25067</v>
      </c>
      <c r="X70" s="33">
        <v>4786</v>
      </c>
      <c r="Y70" s="33">
        <v>882</v>
      </c>
      <c r="Z70" s="33">
        <v>32233</v>
      </c>
      <c r="AA70" s="33">
        <v>48256</v>
      </c>
      <c r="AB70" s="33">
        <v>28942</v>
      </c>
      <c r="AC70" s="33">
        <v>51230</v>
      </c>
      <c r="AD70" s="33">
        <v>26794</v>
      </c>
      <c r="AE70" s="33">
        <v>31754</v>
      </c>
      <c r="AF70" s="33">
        <v>280</v>
      </c>
      <c r="AG70" s="33">
        <v>102775</v>
      </c>
      <c r="AH70" s="33">
        <v>7538</v>
      </c>
      <c r="AI70" s="33">
        <v>25475</v>
      </c>
      <c r="AJ70" s="33">
        <v>24492</v>
      </c>
      <c r="AK70" s="34">
        <v>22761</v>
      </c>
      <c r="AL70" s="34">
        <v>20279</v>
      </c>
      <c r="AM70" s="34">
        <v>17306</v>
      </c>
      <c r="AN70" s="34">
        <v>104505</v>
      </c>
      <c r="AO70" s="34">
        <v>1403</v>
      </c>
      <c r="AP70" s="34">
        <v>424</v>
      </c>
      <c r="AQ70" s="34">
        <v>961</v>
      </c>
      <c r="AR70" s="34">
        <v>471</v>
      </c>
      <c r="AS70" s="34">
        <v>1480</v>
      </c>
      <c r="AT70" s="34">
        <v>1043</v>
      </c>
      <c r="AU70" s="34">
        <v>110313</v>
      </c>
      <c r="AV70" s="34">
        <v>2652</v>
      </c>
      <c r="AW70" s="34">
        <v>1539</v>
      </c>
      <c r="AX70" s="34">
        <v>10128</v>
      </c>
      <c r="AY70" s="34">
        <v>95976</v>
      </c>
      <c r="AZ70" s="34">
        <v>1</v>
      </c>
      <c r="BA70" s="34">
        <v>15</v>
      </c>
      <c r="BB70" s="34">
        <v>419</v>
      </c>
      <c r="BC70" s="34">
        <v>109894</v>
      </c>
      <c r="BD70" s="34">
        <v>62885</v>
      </c>
      <c r="BE70" s="34">
        <v>31754</v>
      </c>
      <c r="BF70" s="34">
        <v>110313</v>
      </c>
      <c r="BG70" s="34">
        <v>90267</v>
      </c>
      <c r="BH70" s="34">
        <v>20046</v>
      </c>
      <c r="BI70" s="34">
        <v>105208</v>
      </c>
      <c r="BJ70" s="34">
        <v>5105</v>
      </c>
      <c r="BK70" s="34">
        <v>100389</v>
      </c>
      <c r="BL70" s="34">
        <v>9774</v>
      </c>
      <c r="BM70" s="34">
        <v>109123</v>
      </c>
      <c r="BN70" s="34">
        <v>1154</v>
      </c>
      <c r="BO70" s="34">
        <v>110313</v>
      </c>
      <c r="BP70" s="34" t="s">
        <v>96</v>
      </c>
      <c r="BQ70" s="34">
        <v>110313</v>
      </c>
      <c r="BR70" s="34">
        <v>24759</v>
      </c>
    </row>
    <row r="71" spans="2:70" ht="15">
      <c r="B71" s="33" t="s">
        <v>157</v>
      </c>
      <c r="C71" s="33">
        <v>1777</v>
      </c>
      <c r="D71" s="33">
        <v>3596</v>
      </c>
      <c r="E71" s="33">
        <v>4340</v>
      </c>
      <c r="F71" s="33">
        <v>2248</v>
      </c>
      <c r="G71" s="33">
        <v>2819</v>
      </c>
      <c r="H71" s="33">
        <v>2157</v>
      </c>
      <c r="I71" s="33">
        <v>4059</v>
      </c>
      <c r="J71" s="33">
        <v>12222</v>
      </c>
      <c r="K71" s="33">
        <v>656</v>
      </c>
      <c r="L71" s="33">
        <v>3451</v>
      </c>
      <c r="M71" s="33">
        <v>13486</v>
      </c>
      <c r="N71" s="33">
        <v>13077</v>
      </c>
      <c r="O71" s="33">
        <v>3860</v>
      </c>
      <c r="P71" s="33">
        <v>16265</v>
      </c>
      <c r="Q71" s="33">
        <v>672</v>
      </c>
      <c r="R71" s="33">
        <v>10726</v>
      </c>
      <c r="S71" s="33">
        <v>6211</v>
      </c>
      <c r="T71" s="33">
        <v>4857</v>
      </c>
      <c r="U71" s="33">
        <v>9465</v>
      </c>
      <c r="V71" s="33">
        <v>825</v>
      </c>
      <c r="W71" s="33">
        <v>3846</v>
      </c>
      <c r="X71" s="33">
        <v>1011</v>
      </c>
      <c r="Y71" s="33">
        <v>23</v>
      </c>
      <c r="Z71" s="33">
        <v>1374</v>
      </c>
      <c r="AA71" s="33">
        <v>5760</v>
      </c>
      <c r="AB71" s="33">
        <v>9780</v>
      </c>
      <c r="AC71" s="33">
        <v>7417</v>
      </c>
      <c r="AD71" s="33">
        <v>4195</v>
      </c>
      <c r="AE71" s="33">
        <v>5220</v>
      </c>
      <c r="AF71" s="33">
        <v>42</v>
      </c>
      <c r="AG71" s="33">
        <v>16028</v>
      </c>
      <c r="AH71" s="33">
        <v>909</v>
      </c>
      <c r="AI71" s="33">
        <v>2640</v>
      </c>
      <c r="AJ71" s="33">
        <v>3343</v>
      </c>
      <c r="AK71" s="34">
        <v>3576</v>
      </c>
      <c r="AL71" s="34">
        <v>4082</v>
      </c>
      <c r="AM71" s="34">
        <v>3296</v>
      </c>
      <c r="AN71" s="34">
        <v>15974</v>
      </c>
      <c r="AO71" s="34">
        <v>209</v>
      </c>
      <c r="AP71" s="34">
        <v>47</v>
      </c>
      <c r="AQ71" s="34">
        <v>147</v>
      </c>
      <c r="AR71" s="34">
        <v>36</v>
      </c>
      <c r="AS71" s="34">
        <v>256</v>
      </c>
      <c r="AT71" s="34">
        <v>262</v>
      </c>
      <c r="AU71" s="34">
        <v>16937</v>
      </c>
      <c r="AV71" s="34">
        <v>378</v>
      </c>
      <c r="AW71" s="34">
        <v>331</v>
      </c>
      <c r="AX71" s="34">
        <v>2103</v>
      </c>
      <c r="AY71" s="34">
        <v>14125</v>
      </c>
      <c r="AZ71" s="34" t="s">
        <v>96</v>
      </c>
      <c r="BA71" s="34" t="s">
        <v>96</v>
      </c>
      <c r="BB71" s="34">
        <v>360</v>
      </c>
      <c r="BC71" s="34">
        <v>16577</v>
      </c>
      <c r="BD71" s="34">
        <v>10182</v>
      </c>
      <c r="BE71" s="34">
        <v>4159</v>
      </c>
      <c r="BF71" s="34">
        <v>16937</v>
      </c>
      <c r="BG71" s="34">
        <v>13881</v>
      </c>
      <c r="BH71" s="34">
        <v>3056</v>
      </c>
      <c r="BI71" s="34">
        <v>16886</v>
      </c>
      <c r="BJ71" s="34">
        <v>51</v>
      </c>
      <c r="BK71" s="34">
        <v>15179</v>
      </c>
      <c r="BL71" s="34">
        <v>1733</v>
      </c>
      <c r="BM71" s="34">
        <v>16929</v>
      </c>
      <c r="BN71" s="34">
        <v>8</v>
      </c>
      <c r="BO71" s="34" t="s">
        <v>96</v>
      </c>
      <c r="BP71" s="34">
        <v>16937</v>
      </c>
      <c r="BQ71" s="34">
        <v>16937</v>
      </c>
      <c r="BR71" s="34">
        <v>3706</v>
      </c>
    </row>
    <row r="72" spans="1:2" ht="15">
      <c r="A72" s="33" t="s">
        <v>117</v>
      </c>
      <c r="B72" s="33" t="s">
        <v>129</v>
      </c>
    </row>
    <row r="73" spans="1:70" ht="15">
      <c r="A73" s="33" t="s">
        <v>173</v>
      </c>
      <c r="B73" s="33" t="s">
        <v>156</v>
      </c>
      <c r="C73" s="33">
        <v>2314</v>
      </c>
      <c r="D73" s="33">
        <v>6184</v>
      </c>
      <c r="E73" s="33">
        <v>7727</v>
      </c>
      <c r="F73" s="33">
        <v>3728</v>
      </c>
      <c r="G73" s="33">
        <v>5972</v>
      </c>
      <c r="H73" s="33">
        <v>2540</v>
      </c>
      <c r="I73" s="33">
        <v>7496</v>
      </c>
      <c r="J73" s="33">
        <v>19972</v>
      </c>
      <c r="K73" s="33">
        <v>997</v>
      </c>
      <c r="L73" s="33">
        <v>4332</v>
      </c>
      <c r="M73" s="33">
        <v>24133</v>
      </c>
      <c r="N73" s="33">
        <v>19735</v>
      </c>
      <c r="O73" s="33">
        <v>8730</v>
      </c>
      <c r="P73" s="33">
        <v>27344</v>
      </c>
      <c r="Q73" s="33">
        <v>1121</v>
      </c>
      <c r="R73" s="33">
        <v>21651</v>
      </c>
      <c r="S73" s="33">
        <v>6814</v>
      </c>
      <c r="T73" s="33">
        <v>28465</v>
      </c>
      <c r="U73" s="33" t="s">
        <v>96</v>
      </c>
      <c r="V73" s="33" t="s">
        <v>96</v>
      </c>
      <c r="W73" s="33">
        <v>25999</v>
      </c>
      <c r="X73" s="33">
        <v>2466</v>
      </c>
      <c r="Y73" s="33">
        <v>53</v>
      </c>
      <c r="Z73" s="33">
        <v>9466</v>
      </c>
      <c r="AA73" s="33">
        <v>10999</v>
      </c>
      <c r="AB73" s="33">
        <v>7947</v>
      </c>
      <c r="AC73" s="33">
        <v>13342</v>
      </c>
      <c r="AD73" s="33">
        <v>7062</v>
      </c>
      <c r="AE73" s="33">
        <v>7897</v>
      </c>
      <c r="AF73" s="33">
        <v>89</v>
      </c>
      <c r="AG73" s="33">
        <v>27090</v>
      </c>
      <c r="AH73" s="33">
        <v>1375</v>
      </c>
      <c r="AI73" s="33">
        <v>7270</v>
      </c>
      <c r="AJ73" s="33">
        <v>6249</v>
      </c>
      <c r="AK73" s="34">
        <v>5688</v>
      </c>
      <c r="AL73" s="34">
        <v>5296</v>
      </c>
      <c r="AM73" s="34">
        <v>3962</v>
      </c>
      <c r="AN73" s="34">
        <v>26999</v>
      </c>
      <c r="AO73" s="34">
        <v>301</v>
      </c>
      <c r="AP73" s="34">
        <v>107</v>
      </c>
      <c r="AQ73" s="34">
        <v>246</v>
      </c>
      <c r="AR73" s="34">
        <v>96</v>
      </c>
      <c r="AS73" s="34">
        <v>411</v>
      </c>
      <c r="AT73" s="34">
        <v>300</v>
      </c>
      <c r="AU73" s="34">
        <v>28465</v>
      </c>
      <c r="AV73" s="34">
        <v>618</v>
      </c>
      <c r="AW73" s="34">
        <v>432</v>
      </c>
      <c r="AX73" s="34">
        <v>2633</v>
      </c>
      <c r="AY73" s="34">
        <v>24778</v>
      </c>
      <c r="AZ73" s="34" t="s">
        <v>96</v>
      </c>
      <c r="BA73" s="34">
        <v>4</v>
      </c>
      <c r="BB73" s="34">
        <v>38</v>
      </c>
      <c r="BC73" s="34">
        <v>28427</v>
      </c>
      <c r="BD73" s="34">
        <v>13833</v>
      </c>
      <c r="BE73" s="34">
        <v>5337</v>
      </c>
      <c r="BF73" s="34">
        <v>28465</v>
      </c>
      <c r="BG73" s="34">
        <v>22194</v>
      </c>
      <c r="BH73" s="34">
        <v>6271</v>
      </c>
      <c r="BI73" s="34">
        <v>27578</v>
      </c>
      <c r="BJ73" s="34">
        <v>887</v>
      </c>
      <c r="BK73" s="34">
        <v>26691</v>
      </c>
      <c r="BL73" s="34">
        <v>1752</v>
      </c>
      <c r="BM73" s="34">
        <v>28296</v>
      </c>
      <c r="BN73" s="34">
        <v>164</v>
      </c>
      <c r="BO73" s="34">
        <v>24759</v>
      </c>
      <c r="BP73" s="34">
        <v>3706</v>
      </c>
      <c r="BQ73" s="34">
        <v>28465</v>
      </c>
      <c r="BR73" s="34">
        <v>28465</v>
      </c>
    </row>
    <row r="74" ht="15">
      <c r="A74" s="33" t="s">
        <v>174</v>
      </c>
    </row>
    <row r="77" spans="1:36" s="53" customFormat="1" ht="15.75">
      <c r="A77" s="41" t="s">
        <v>175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</row>
    <row r="78" spans="1:76" ht="15">
      <c r="A78" s="33" t="s">
        <v>96</v>
      </c>
      <c r="B78" s="33" t="s">
        <v>96</v>
      </c>
      <c r="C78" s="33" t="s">
        <v>0</v>
      </c>
      <c r="I78" s="33" t="s">
        <v>97</v>
      </c>
      <c r="L78" s="33" t="s">
        <v>98</v>
      </c>
      <c r="N78" s="33" t="s">
        <v>99</v>
      </c>
      <c r="P78" s="33" t="s">
        <v>100</v>
      </c>
      <c r="R78" s="33" t="s">
        <v>101</v>
      </c>
      <c r="T78" s="33" t="s">
        <v>102</v>
      </c>
      <c r="U78" s="33" t="s">
        <v>103</v>
      </c>
      <c r="W78" s="33" t="s">
        <v>104</v>
      </c>
      <c r="Y78" s="33" t="s">
        <v>105</v>
      </c>
      <c r="AC78" s="33" t="s">
        <v>106</v>
      </c>
      <c r="AG78" s="33" t="s">
        <v>107</v>
      </c>
      <c r="AI78" s="33" t="s">
        <v>108</v>
      </c>
      <c r="AN78" s="34" t="s">
        <v>1</v>
      </c>
      <c r="AU78" s="34" t="s">
        <v>2</v>
      </c>
      <c r="AV78" s="34" t="s">
        <v>3</v>
      </c>
      <c r="BB78" s="34" t="s">
        <v>109</v>
      </c>
      <c r="BD78" s="34" t="s">
        <v>110</v>
      </c>
      <c r="BF78" s="34" t="s">
        <v>111</v>
      </c>
      <c r="BG78" s="34" t="s">
        <v>112</v>
      </c>
      <c r="BI78" s="34" t="s">
        <v>113</v>
      </c>
      <c r="BK78" s="34" t="s">
        <v>114</v>
      </c>
      <c r="BM78" s="34" t="s">
        <v>115</v>
      </c>
      <c r="BO78" s="34" t="s">
        <v>116</v>
      </c>
      <c r="BQ78" s="34" t="s">
        <v>117</v>
      </c>
      <c r="BR78" s="34" t="s">
        <v>118</v>
      </c>
      <c r="BS78" s="34" t="s">
        <v>176</v>
      </c>
      <c r="BT78" s="34" t="s">
        <v>177</v>
      </c>
      <c r="BU78" s="34" t="s">
        <v>178</v>
      </c>
      <c r="BV78" s="34" t="s">
        <v>179</v>
      </c>
      <c r="BW78" s="34" t="s">
        <v>180</v>
      </c>
      <c r="BX78" s="34" t="s">
        <v>181</v>
      </c>
    </row>
    <row r="79" spans="3:76" ht="15">
      <c r="C79" s="33" t="s">
        <v>119</v>
      </c>
      <c r="D79" s="33" t="s">
        <v>120</v>
      </c>
      <c r="E79" s="33" t="s">
        <v>121</v>
      </c>
      <c r="F79" s="33" t="s">
        <v>122</v>
      </c>
      <c r="G79" s="33" t="s">
        <v>123</v>
      </c>
      <c r="H79" s="33" t="s">
        <v>124</v>
      </c>
      <c r="I79" s="33" t="s">
        <v>125</v>
      </c>
      <c r="J79" s="33" t="s">
        <v>4</v>
      </c>
      <c r="K79" s="33" t="s">
        <v>126</v>
      </c>
      <c r="L79" s="33" t="s">
        <v>127</v>
      </c>
      <c r="M79" s="33" t="s">
        <v>128</v>
      </c>
      <c r="N79" s="33" t="s">
        <v>127</v>
      </c>
      <c r="O79" s="33" t="s">
        <v>128</v>
      </c>
      <c r="P79" s="33" t="s">
        <v>127</v>
      </c>
      <c r="Q79" s="33" t="s">
        <v>128</v>
      </c>
      <c r="R79" s="33" t="s">
        <v>127</v>
      </c>
      <c r="S79" s="33" t="s">
        <v>128</v>
      </c>
      <c r="T79" s="33" t="s">
        <v>129</v>
      </c>
      <c r="U79" s="33" t="s">
        <v>127</v>
      </c>
      <c r="V79" s="33" t="s">
        <v>128</v>
      </c>
      <c r="W79" s="33" t="s">
        <v>127</v>
      </c>
      <c r="X79" s="33" t="s">
        <v>128</v>
      </c>
      <c r="Y79" s="33" t="s">
        <v>130</v>
      </c>
      <c r="Z79" s="33" t="s">
        <v>131</v>
      </c>
      <c r="AA79" s="33" t="s">
        <v>132</v>
      </c>
      <c r="AB79" s="33" t="s">
        <v>133</v>
      </c>
      <c r="AC79" s="33" t="s">
        <v>134</v>
      </c>
      <c r="AD79" s="33" t="s">
        <v>135</v>
      </c>
      <c r="AE79" s="33" t="s">
        <v>136</v>
      </c>
      <c r="AF79" s="33" t="s">
        <v>137</v>
      </c>
      <c r="AG79" s="33" t="s">
        <v>138</v>
      </c>
      <c r="AH79" s="33" t="s">
        <v>139</v>
      </c>
      <c r="AI79" s="33" t="s">
        <v>140</v>
      </c>
      <c r="AJ79" s="33" t="s">
        <v>141</v>
      </c>
      <c r="AK79" s="34" t="s">
        <v>142</v>
      </c>
      <c r="AL79" s="34" t="s">
        <v>143</v>
      </c>
      <c r="AM79" s="34" t="s">
        <v>144</v>
      </c>
      <c r="AN79" s="34" t="s">
        <v>145</v>
      </c>
      <c r="AO79" s="34" t="s">
        <v>146</v>
      </c>
      <c r="AP79" s="34" t="s">
        <v>147</v>
      </c>
      <c r="AQ79" s="34" t="s">
        <v>148</v>
      </c>
      <c r="AR79" s="34" t="s">
        <v>149</v>
      </c>
      <c r="AS79" s="34" t="s">
        <v>150</v>
      </c>
      <c r="AT79" s="34" t="s">
        <v>151</v>
      </c>
      <c r="AU79" s="34" t="s">
        <v>129</v>
      </c>
      <c r="AV79" s="34" t="s">
        <v>152</v>
      </c>
      <c r="AW79" s="34" t="s">
        <v>5</v>
      </c>
      <c r="AX79" s="34" t="s">
        <v>153</v>
      </c>
      <c r="AY79" s="34" t="s">
        <v>6</v>
      </c>
      <c r="AZ79" s="34" t="s">
        <v>154</v>
      </c>
      <c r="BA79" s="34" t="s">
        <v>155</v>
      </c>
      <c r="BB79" s="34" t="s">
        <v>156</v>
      </c>
      <c r="BC79" s="34" t="s">
        <v>157</v>
      </c>
      <c r="BD79" s="34" t="s">
        <v>156</v>
      </c>
      <c r="BE79" s="34" t="s">
        <v>157</v>
      </c>
      <c r="BF79" s="34" t="s">
        <v>129</v>
      </c>
      <c r="BG79" s="34" t="s">
        <v>156</v>
      </c>
      <c r="BH79" s="34" t="s">
        <v>157</v>
      </c>
      <c r="BI79" s="34" t="s">
        <v>156</v>
      </c>
      <c r="BJ79" s="34" t="s">
        <v>157</v>
      </c>
      <c r="BK79" s="34" t="s">
        <v>156</v>
      </c>
      <c r="BL79" s="34" t="s">
        <v>157</v>
      </c>
      <c r="BM79" s="34" t="s">
        <v>156</v>
      </c>
      <c r="BN79" s="34" t="s">
        <v>157</v>
      </c>
      <c r="BO79" s="34" t="s">
        <v>156</v>
      </c>
      <c r="BP79" s="34" t="s">
        <v>157</v>
      </c>
      <c r="BQ79" s="34" t="s">
        <v>129</v>
      </c>
      <c r="BR79" s="34" t="s">
        <v>157</v>
      </c>
      <c r="BS79" s="34">
        <v>1</v>
      </c>
      <c r="BT79" s="34" t="s">
        <v>182</v>
      </c>
      <c r="BU79" s="34" t="s">
        <v>182</v>
      </c>
      <c r="BV79" s="34" t="s">
        <v>182</v>
      </c>
      <c r="BW79" s="34">
        <v>1</v>
      </c>
      <c r="BX79" s="34" t="s">
        <v>182</v>
      </c>
    </row>
    <row r="80" spans="3:76" ht="15">
      <c r="C80" s="33" t="s">
        <v>158</v>
      </c>
      <c r="D80" s="33" t="s">
        <v>158</v>
      </c>
      <c r="E80" s="33" t="s">
        <v>158</v>
      </c>
      <c r="F80" s="33" t="s">
        <v>158</v>
      </c>
      <c r="G80" s="33" t="s">
        <v>158</v>
      </c>
      <c r="H80" s="33" t="s">
        <v>158</v>
      </c>
      <c r="I80" s="33" t="s">
        <v>158</v>
      </c>
      <c r="J80" s="33" t="s">
        <v>158</v>
      </c>
      <c r="K80" s="33" t="s">
        <v>158</v>
      </c>
      <c r="L80" s="33" t="s">
        <v>158</v>
      </c>
      <c r="M80" s="33" t="s">
        <v>158</v>
      </c>
      <c r="N80" s="33" t="s">
        <v>158</v>
      </c>
      <c r="O80" s="33" t="s">
        <v>158</v>
      </c>
      <c r="P80" s="33" t="s">
        <v>158</v>
      </c>
      <c r="Q80" s="33" t="s">
        <v>158</v>
      </c>
      <c r="R80" s="33" t="s">
        <v>158</v>
      </c>
      <c r="S80" s="33" t="s">
        <v>158</v>
      </c>
      <c r="T80" s="33" t="s">
        <v>158</v>
      </c>
      <c r="U80" s="33" t="s">
        <v>158</v>
      </c>
      <c r="V80" s="33" t="s">
        <v>158</v>
      </c>
      <c r="W80" s="33" t="s">
        <v>158</v>
      </c>
      <c r="X80" s="33" t="s">
        <v>158</v>
      </c>
      <c r="Y80" s="33" t="s">
        <v>158</v>
      </c>
      <c r="Z80" s="33" t="s">
        <v>158</v>
      </c>
      <c r="AA80" s="33" t="s">
        <v>158</v>
      </c>
      <c r="AB80" s="33" t="s">
        <v>158</v>
      </c>
      <c r="AC80" s="33" t="s">
        <v>158</v>
      </c>
      <c r="AD80" s="33" t="s">
        <v>158</v>
      </c>
      <c r="AE80" s="33" t="s">
        <v>158</v>
      </c>
      <c r="AF80" s="33" t="s">
        <v>158</v>
      </c>
      <c r="AG80" s="33" t="s">
        <v>158</v>
      </c>
      <c r="AH80" s="33" t="s">
        <v>158</v>
      </c>
      <c r="AI80" s="33" t="s">
        <v>158</v>
      </c>
      <c r="AJ80" s="33" t="s">
        <v>158</v>
      </c>
      <c r="AK80" s="34" t="s">
        <v>158</v>
      </c>
      <c r="AL80" s="34" t="s">
        <v>158</v>
      </c>
      <c r="AM80" s="34" t="s">
        <v>158</v>
      </c>
      <c r="AN80" s="34" t="s">
        <v>158</v>
      </c>
      <c r="AO80" s="34" t="s">
        <v>158</v>
      </c>
      <c r="AP80" s="34" t="s">
        <v>158</v>
      </c>
      <c r="AQ80" s="34" t="s">
        <v>158</v>
      </c>
      <c r="AR80" s="34" t="s">
        <v>158</v>
      </c>
      <c r="AS80" s="34" t="s">
        <v>158</v>
      </c>
      <c r="AT80" s="34" t="s">
        <v>158</v>
      </c>
      <c r="AU80" s="34" t="s">
        <v>158</v>
      </c>
      <c r="AV80" s="34" t="s">
        <v>158</v>
      </c>
      <c r="AW80" s="34" t="s">
        <v>158</v>
      </c>
      <c r="AX80" s="34" t="s">
        <v>158</v>
      </c>
      <c r="AY80" s="34" t="s">
        <v>158</v>
      </c>
      <c r="AZ80" s="34" t="s">
        <v>158</v>
      </c>
      <c r="BA80" s="34" t="s">
        <v>158</v>
      </c>
      <c r="BB80" s="34" t="s">
        <v>158</v>
      </c>
      <c r="BC80" s="34" t="s">
        <v>158</v>
      </c>
      <c r="BD80" s="34" t="s">
        <v>158</v>
      </c>
      <c r="BE80" s="34" t="s">
        <v>158</v>
      </c>
      <c r="BF80" s="34" t="s">
        <v>158</v>
      </c>
      <c r="BG80" s="34" t="s">
        <v>158</v>
      </c>
      <c r="BH80" s="34" t="s">
        <v>158</v>
      </c>
      <c r="BI80" s="34" t="s">
        <v>158</v>
      </c>
      <c r="BJ80" s="34" t="s">
        <v>158</v>
      </c>
      <c r="BK80" s="34" t="s">
        <v>158</v>
      </c>
      <c r="BL80" s="34" t="s">
        <v>158</v>
      </c>
      <c r="BM80" s="34" t="s">
        <v>158</v>
      </c>
      <c r="BN80" s="34" t="s">
        <v>158</v>
      </c>
      <c r="BO80" s="34" t="s">
        <v>158</v>
      </c>
      <c r="BP80" s="34" t="s">
        <v>158</v>
      </c>
      <c r="BQ80" s="34" t="s">
        <v>158</v>
      </c>
      <c r="BR80" s="34" t="s">
        <v>158</v>
      </c>
      <c r="BS80" s="34" t="s">
        <v>158</v>
      </c>
      <c r="BT80" s="34" t="s">
        <v>158</v>
      </c>
      <c r="BU80" s="34" t="s">
        <v>158</v>
      </c>
      <c r="BV80" s="34" t="s">
        <v>158</v>
      </c>
      <c r="BW80" s="34" t="s">
        <v>158</v>
      </c>
      <c r="BX80" s="34" t="s">
        <v>158</v>
      </c>
    </row>
    <row r="81" spans="1:76" ht="15">
      <c r="A81" s="33" t="s">
        <v>159</v>
      </c>
      <c r="B81" s="33" t="s">
        <v>159</v>
      </c>
      <c r="C81" s="33">
        <v>11809</v>
      </c>
      <c r="D81" s="33">
        <v>27421</v>
      </c>
      <c r="E81" s="33">
        <v>32791</v>
      </c>
      <c r="F81" s="33">
        <v>16379</v>
      </c>
      <c r="G81" s="33">
        <v>27533</v>
      </c>
      <c r="H81" s="33">
        <v>11317</v>
      </c>
      <c r="I81" s="33">
        <v>35731</v>
      </c>
      <c r="J81" s="33">
        <v>87060</v>
      </c>
      <c r="K81" s="33">
        <v>4459</v>
      </c>
      <c r="L81" s="33">
        <v>22168</v>
      </c>
      <c r="M81" s="33">
        <v>105082</v>
      </c>
      <c r="N81" s="33">
        <v>91460</v>
      </c>
      <c r="O81" s="33">
        <v>35790</v>
      </c>
      <c r="P81" s="33">
        <v>122275</v>
      </c>
      <c r="Q81" s="33">
        <v>4975</v>
      </c>
      <c r="R81" s="33">
        <v>70652</v>
      </c>
      <c r="S81" s="33">
        <v>56598</v>
      </c>
      <c r="T81" s="33">
        <v>34710</v>
      </c>
      <c r="U81" s="33">
        <v>71629</v>
      </c>
      <c r="V81" s="33">
        <v>6794</v>
      </c>
      <c r="W81" s="33">
        <v>28913</v>
      </c>
      <c r="X81" s="33">
        <v>5797</v>
      </c>
      <c r="Y81" s="33">
        <v>905</v>
      </c>
      <c r="Z81" s="33">
        <v>33607</v>
      </c>
      <c r="AA81" s="33">
        <v>54016</v>
      </c>
      <c r="AB81" s="33">
        <v>38722</v>
      </c>
      <c r="AC81" s="33">
        <v>58647</v>
      </c>
      <c r="AD81" s="33">
        <v>30989</v>
      </c>
      <c r="AE81" s="33">
        <v>36974</v>
      </c>
      <c r="AF81" s="33">
        <v>322</v>
      </c>
      <c r="AG81" s="33">
        <v>118803</v>
      </c>
      <c r="AH81" s="33">
        <v>8447</v>
      </c>
      <c r="AI81" s="33">
        <v>28115</v>
      </c>
      <c r="AJ81" s="33">
        <v>27835</v>
      </c>
      <c r="AK81" s="34">
        <v>26337</v>
      </c>
      <c r="AL81" s="34">
        <v>24361</v>
      </c>
      <c r="AM81" s="34">
        <v>20602</v>
      </c>
      <c r="AN81" s="34">
        <v>120479</v>
      </c>
      <c r="AO81" s="34">
        <v>1612</v>
      </c>
      <c r="AP81" s="34">
        <v>471</v>
      </c>
      <c r="AQ81" s="34">
        <v>1108</v>
      </c>
      <c r="AR81" s="34">
        <v>507</v>
      </c>
      <c r="AS81" s="34">
        <v>1736</v>
      </c>
      <c r="AT81" s="34">
        <v>1305</v>
      </c>
      <c r="AU81" s="34">
        <v>127250</v>
      </c>
      <c r="AV81" s="34">
        <v>3030</v>
      </c>
      <c r="AW81" s="34">
        <v>1870</v>
      </c>
      <c r="AX81" s="34">
        <v>12231</v>
      </c>
      <c r="AY81" s="34">
        <v>110101</v>
      </c>
      <c r="AZ81" s="34">
        <v>1</v>
      </c>
      <c r="BA81" s="34">
        <v>15</v>
      </c>
      <c r="BB81" s="34">
        <v>779</v>
      </c>
      <c r="BC81" s="34">
        <v>126471</v>
      </c>
      <c r="BD81" s="34">
        <v>73067</v>
      </c>
      <c r="BE81" s="34">
        <v>35913</v>
      </c>
      <c r="BF81" s="34">
        <v>127250</v>
      </c>
      <c r="BG81" s="34">
        <v>104148</v>
      </c>
      <c r="BH81" s="34">
        <v>23102</v>
      </c>
      <c r="BI81" s="34">
        <v>122094</v>
      </c>
      <c r="BJ81" s="34">
        <v>5156</v>
      </c>
      <c r="BK81" s="34">
        <v>115568</v>
      </c>
      <c r="BL81" s="34">
        <v>11507</v>
      </c>
      <c r="BM81" s="34">
        <v>126052</v>
      </c>
      <c r="BN81" s="34">
        <v>1162</v>
      </c>
      <c r="BO81" s="34">
        <v>110313</v>
      </c>
      <c r="BP81" s="34">
        <v>16937</v>
      </c>
      <c r="BQ81" s="34">
        <v>127250</v>
      </c>
      <c r="BR81" s="34">
        <v>28465</v>
      </c>
      <c r="BS81" s="34">
        <v>17844</v>
      </c>
      <c r="BT81" s="34" t="s">
        <v>96</v>
      </c>
      <c r="BU81" s="34" t="s">
        <v>96</v>
      </c>
      <c r="BV81" s="34" t="s">
        <v>96</v>
      </c>
      <c r="BW81" s="34">
        <v>1201</v>
      </c>
      <c r="BX81" s="34" t="s">
        <v>96</v>
      </c>
    </row>
    <row r="82" spans="1:76" ht="15">
      <c r="A82" s="33" t="s">
        <v>0</v>
      </c>
      <c r="B82" s="33" t="s">
        <v>119</v>
      </c>
      <c r="C82" s="33">
        <v>11809</v>
      </c>
      <c r="D82" s="33" t="s">
        <v>96</v>
      </c>
      <c r="E82" s="33" t="s">
        <v>96</v>
      </c>
      <c r="F82" s="33" t="s">
        <v>96</v>
      </c>
      <c r="G82" s="33" t="s">
        <v>96</v>
      </c>
      <c r="H82" s="33" t="s">
        <v>96</v>
      </c>
      <c r="I82" s="33">
        <v>3728</v>
      </c>
      <c r="J82" s="33">
        <v>8081</v>
      </c>
      <c r="K82" s="33" t="s">
        <v>96</v>
      </c>
      <c r="L82" s="33">
        <v>1636</v>
      </c>
      <c r="M82" s="33">
        <v>10173</v>
      </c>
      <c r="N82" s="33">
        <v>9307</v>
      </c>
      <c r="O82" s="33">
        <v>2502</v>
      </c>
      <c r="P82" s="33">
        <v>11101</v>
      </c>
      <c r="Q82" s="33">
        <v>708</v>
      </c>
      <c r="R82" s="33">
        <v>6203</v>
      </c>
      <c r="S82" s="33">
        <v>5606</v>
      </c>
      <c r="T82" s="33">
        <v>2949</v>
      </c>
      <c r="U82" s="33">
        <v>7046</v>
      </c>
      <c r="V82" s="33">
        <v>481</v>
      </c>
      <c r="W82" s="33">
        <v>2453</v>
      </c>
      <c r="X82" s="33">
        <v>496</v>
      </c>
      <c r="Y82" s="33">
        <v>70</v>
      </c>
      <c r="Z82" s="33">
        <v>3072</v>
      </c>
      <c r="AA82" s="33">
        <v>5288</v>
      </c>
      <c r="AB82" s="33">
        <v>3379</v>
      </c>
      <c r="AC82" s="33">
        <v>4120</v>
      </c>
      <c r="AD82" s="33">
        <v>3660</v>
      </c>
      <c r="AE82" s="33">
        <v>4012</v>
      </c>
      <c r="AF82" s="33">
        <v>7</v>
      </c>
      <c r="AG82" s="33">
        <v>11113</v>
      </c>
      <c r="AH82" s="33">
        <v>696</v>
      </c>
      <c r="AI82" s="33">
        <v>2022</v>
      </c>
      <c r="AJ82" s="33">
        <v>3628</v>
      </c>
      <c r="AK82" s="34">
        <v>2673</v>
      </c>
      <c r="AL82" s="34">
        <v>1959</v>
      </c>
      <c r="AM82" s="34">
        <v>1527</v>
      </c>
      <c r="AN82" s="34">
        <v>11806</v>
      </c>
      <c r="AO82" s="34">
        <v>2</v>
      </c>
      <c r="AP82" s="34" t="s">
        <v>96</v>
      </c>
      <c r="AQ82" s="34" t="s">
        <v>96</v>
      </c>
      <c r="AR82" s="34" t="s">
        <v>96</v>
      </c>
      <c r="AS82" s="34">
        <v>1</v>
      </c>
      <c r="AT82" s="34" t="s">
        <v>96</v>
      </c>
      <c r="AU82" s="34">
        <v>11809</v>
      </c>
      <c r="AV82" s="34">
        <v>3</v>
      </c>
      <c r="AW82" s="34">
        <v>6</v>
      </c>
      <c r="AX82" s="34">
        <v>998</v>
      </c>
      <c r="AY82" s="34">
        <v>10802</v>
      </c>
      <c r="AZ82" s="34" t="s">
        <v>96</v>
      </c>
      <c r="BA82" s="34" t="s">
        <v>96</v>
      </c>
      <c r="BB82" s="34">
        <v>107</v>
      </c>
      <c r="BC82" s="34">
        <v>11702</v>
      </c>
      <c r="BD82" s="34">
        <v>6847</v>
      </c>
      <c r="BE82" s="34">
        <v>3426</v>
      </c>
      <c r="BF82" s="34">
        <v>11809</v>
      </c>
      <c r="BG82" s="34">
        <v>9790</v>
      </c>
      <c r="BH82" s="34">
        <v>2019</v>
      </c>
      <c r="BI82" s="34">
        <v>11326</v>
      </c>
      <c r="BJ82" s="34">
        <v>483</v>
      </c>
      <c r="BK82" s="34">
        <v>10767</v>
      </c>
      <c r="BL82" s="34">
        <v>1026</v>
      </c>
      <c r="BM82" s="34">
        <v>11690</v>
      </c>
      <c r="BN82" s="34">
        <v>116</v>
      </c>
      <c r="BO82" s="34">
        <v>10032</v>
      </c>
      <c r="BP82" s="34">
        <v>1777</v>
      </c>
      <c r="BQ82" s="34">
        <v>11809</v>
      </c>
      <c r="BR82" s="34">
        <v>2314</v>
      </c>
      <c r="BS82" s="34">
        <v>1495</v>
      </c>
      <c r="BT82" s="34" t="s">
        <v>96</v>
      </c>
      <c r="BU82" s="34" t="s">
        <v>96</v>
      </c>
      <c r="BV82" s="34" t="s">
        <v>96</v>
      </c>
      <c r="BW82" s="34">
        <v>124</v>
      </c>
      <c r="BX82" s="34" t="s">
        <v>96</v>
      </c>
    </row>
    <row r="83" spans="2:76" ht="15">
      <c r="B83" s="33" t="s">
        <v>120</v>
      </c>
      <c r="C83" s="33" t="s">
        <v>96</v>
      </c>
      <c r="D83" s="33">
        <v>27421</v>
      </c>
      <c r="E83" s="33" t="s">
        <v>96</v>
      </c>
      <c r="F83" s="33" t="s">
        <v>96</v>
      </c>
      <c r="G83" s="33" t="s">
        <v>96</v>
      </c>
      <c r="H83" s="33" t="s">
        <v>96</v>
      </c>
      <c r="I83" s="33">
        <v>8028</v>
      </c>
      <c r="J83" s="33">
        <v>17872</v>
      </c>
      <c r="K83" s="33">
        <v>1521</v>
      </c>
      <c r="L83" s="33">
        <v>5578</v>
      </c>
      <c r="M83" s="33">
        <v>21843</v>
      </c>
      <c r="N83" s="33">
        <v>19372</v>
      </c>
      <c r="O83" s="33">
        <v>8049</v>
      </c>
      <c r="P83" s="33">
        <v>25598</v>
      </c>
      <c r="Q83" s="33">
        <v>1823</v>
      </c>
      <c r="R83" s="33">
        <v>15432</v>
      </c>
      <c r="S83" s="33">
        <v>11989</v>
      </c>
      <c r="T83" s="33">
        <v>7551</v>
      </c>
      <c r="U83" s="33">
        <v>15157</v>
      </c>
      <c r="V83" s="33">
        <v>1652</v>
      </c>
      <c r="W83" s="33">
        <v>6084</v>
      </c>
      <c r="X83" s="33">
        <v>1467</v>
      </c>
      <c r="Y83" s="33">
        <v>150</v>
      </c>
      <c r="Z83" s="33">
        <v>5271</v>
      </c>
      <c r="AA83" s="33">
        <v>11486</v>
      </c>
      <c r="AB83" s="33">
        <v>10514</v>
      </c>
      <c r="AC83" s="33">
        <v>12245</v>
      </c>
      <c r="AD83" s="33">
        <v>6923</v>
      </c>
      <c r="AE83" s="33">
        <v>8168</v>
      </c>
      <c r="AF83" s="33">
        <v>40</v>
      </c>
      <c r="AG83" s="33">
        <v>24384</v>
      </c>
      <c r="AH83" s="33">
        <v>3037</v>
      </c>
      <c r="AI83" s="33">
        <v>3546</v>
      </c>
      <c r="AJ83" s="33">
        <v>6258</v>
      </c>
      <c r="AK83" s="34">
        <v>6935</v>
      </c>
      <c r="AL83" s="34">
        <v>6044</v>
      </c>
      <c r="AM83" s="34">
        <v>4638</v>
      </c>
      <c r="AN83" s="34">
        <v>23965</v>
      </c>
      <c r="AO83" s="34">
        <v>1589</v>
      </c>
      <c r="AP83" s="34" t="s">
        <v>96</v>
      </c>
      <c r="AQ83" s="34">
        <v>1108</v>
      </c>
      <c r="AR83" s="34">
        <v>507</v>
      </c>
      <c r="AS83" s="34">
        <v>248</v>
      </c>
      <c r="AT83" s="34" t="s">
        <v>96</v>
      </c>
      <c r="AU83" s="34">
        <v>27421</v>
      </c>
      <c r="AV83" s="34">
        <v>2998</v>
      </c>
      <c r="AW83" s="34">
        <v>91</v>
      </c>
      <c r="AX83" s="34">
        <v>1939</v>
      </c>
      <c r="AY83" s="34">
        <v>22387</v>
      </c>
      <c r="AZ83" s="34" t="s">
        <v>96</v>
      </c>
      <c r="BA83" s="34">
        <v>6</v>
      </c>
      <c r="BB83" s="34">
        <v>134</v>
      </c>
      <c r="BC83" s="34">
        <v>27287</v>
      </c>
      <c r="BD83" s="34">
        <v>16360</v>
      </c>
      <c r="BE83" s="34">
        <v>7707</v>
      </c>
      <c r="BF83" s="34">
        <v>27421</v>
      </c>
      <c r="BG83" s="34">
        <v>22924</v>
      </c>
      <c r="BH83" s="34">
        <v>4497</v>
      </c>
      <c r="BI83" s="34">
        <v>26021</v>
      </c>
      <c r="BJ83" s="34">
        <v>1400</v>
      </c>
      <c r="BK83" s="34">
        <v>24642</v>
      </c>
      <c r="BL83" s="34">
        <v>2748</v>
      </c>
      <c r="BM83" s="34">
        <v>26934</v>
      </c>
      <c r="BN83" s="34">
        <v>482</v>
      </c>
      <c r="BO83" s="34">
        <v>23825</v>
      </c>
      <c r="BP83" s="34">
        <v>3596</v>
      </c>
      <c r="BQ83" s="34">
        <v>27421</v>
      </c>
      <c r="BR83" s="34">
        <v>6184</v>
      </c>
      <c r="BS83" s="34">
        <v>3959</v>
      </c>
      <c r="BT83" s="34" t="s">
        <v>96</v>
      </c>
      <c r="BU83" s="34" t="s">
        <v>96</v>
      </c>
      <c r="BV83" s="34" t="s">
        <v>96</v>
      </c>
      <c r="BW83" s="34">
        <v>307</v>
      </c>
      <c r="BX83" s="34" t="s">
        <v>96</v>
      </c>
    </row>
    <row r="84" spans="2:76" ht="15">
      <c r="B84" s="33" t="s">
        <v>121</v>
      </c>
      <c r="C84" s="33" t="s">
        <v>96</v>
      </c>
      <c r="D84" s="33" t="s">
        <v>96</v>
      </c>
      <c r="E84" s="33">
        <v>32791</v>
      </c>
      <c r="F84" s="33" t="s">
        <v>96</v>
      </c>
      <c r="G84" s="33" t="s">
        <v>96</v>
      </c>
      <c r="H84" s="33" t="s">
        <v>96</v>
      </c>
      <c r="I84" s="33">
        <v>8771</v>
      </c>
      <c r="J84" s="33">
        <v>22552</v>
      </c>
      <c r="K84" s="33">
        <v>1468</v>
      </c>
      <c r="L84" s="33">
        <v>5533</v>
      </c>
      <c r="M84" s="33">
        <v>27258</v>
      </c>
      <c r="N84" s="33">
        <v>22588</v>
      </c>
      <c r="O84" s="33">
        <v>10203</v>
      </c>
      <c r="P84" s="33">
        <v>32491</v>
      </c>
      <c r="Q84" s="33">
        <v>300</v>
      </c>
      <c r="R84" s="33">
        <v>18934</v>
      </c>
      <c r="S84" s="33">
        <v>13857</v>
      </c>
      <c r="T84" s="33">
        <v>9080</v>
      </c>
      <c r="U84" s="33">
        <v>18133</v>
      </c>
      <c r="V84" s="33">
        <v>1938</v>
      </c>
      <c r="W84" s="33">
        <v>7657</v>
      </c>
      <c r="X84" s="33">
        <v>1423</v>
      </c>
      <c r="Y84" s="33">
        <v>279</v>
      </c>
      <c r="Z84" s="33">
        <v>8503</v>
      </c>
      <c r="AA84" s="33">
        <v>14656</v>
      </c>
      <c r="AB84" s="33">
        <v>9353</v>
      </c>
      <c r="AC84" s="33">
        <v>16218</v>
      </c>
      <c r="AD84" s="33">
        <v>7446</v>
      </c>
      <c r="AE84" s="33">
        <v>8945</v>
      </c>
      <c r="AF84" s="33">
        <v>87</v>
      </c>
      <c r="AG84" s="33">
        <v>30544</v>
      </c>
      <c r="AH84" s="33">
        <v>2247</v>
      </c>
      <c r="AI84" s="33">
        <v>7969</v>
      </c>
      <c r="AJ84" s="33">
        <v>6578</v>
      </c>
      <c r="AK84" s="34">
        <v>6469</v>
      </c>
      <c r="AL84" s="34">
        <v>6565</v>
      </c>
      <c r="AM84" s="34">
        <v>5210</v>
      </c>
      <c r="AN84" s="34">
        <v>31310</v>
      </c>
      <c r="AO84" s="34">
        <v>2</v>
      </c>
      <c r="AP84" s="34">
        <v>2</v>
      </c>
      <c r="AQ84" s="34" t="s">
        <v>96</v>
      </c>
      <c r="AR84" s="34" t="s">
        <v>96</v>
      </c>
      <c r="AS84" s="34">
        <v>172</v>
      </c>
      <c r="AT84" s="34">
        <v>1300</v>
      </c>
      <c r="AU84" s="34">
        <v>32791</v>
      </c>
      <c r="AV84" s="34">
        <v>11</v>
      </c>
      <c r="AW84" s="34">
        <v>1354</v>
      </c>
      <c r="AX84" s="34">
        <v>2413</v>
      </c>
      <c r="AY84" s="34">
        <v>29011</v>
      </c>
      <c r="AZ84" s="34" t="s">
        <v>96</v>
      </c>
      <c r="BA84" s="34" t="s">
        <v>96</v>
      </c>
      <c r="BB84" s="34">
        <v>271</v>
      </c>
      <c r="BC84" s="34">
        <v>32520</v>
      </c>
      <c r="BD84" s="34">
        <v>18991</v>
      </c>
      <c r="BE84" s="34">
        <v>9120</v>
      </c>
      <c r="BF84" s="34">
        <v>32791</v>
      </c>
      <c r="BG84" s="34">
        <v>26412</v>
      </c>
      <c r="BH84" s="34">
        <v>6379</v>
      </c>
      <c r="BI84" s="34">
        <v>31481</v>
      </c>
      <c r="BJ84" s="34">
        <v>1310</v>
      </c>
      <c r="BK84" s="34">
        <v>30045</v>
      </c>
      <c r="BL84" s="34">
        <v>2688</v>
      </c>
      <c r="BM84" s="34">
        <v>32599</v>
      </c>
      <c r="BN84" s="34">
        <v>176</v>
      </c>
      <c r="BO84" s="34">
        <v>28451</v>
      </c>
      <c r="BP84" s="34">
        <v>4340</v>
      </c>
      <c r="BQ84" s="34">
        <v>32791</v>
      </c>
      <c r="BR84" s="34">
        <v>7727</v>
      </c>
      <c r="BS84" s="34">
        <v>4609</v>
      </c>
      <c r="BT84" s="34" t="s">
        <v>96</v>
      </c>
      <c r="BU84" s="34" t="s">
        <v>96</v>
      </c>
      <c r="BV84" s="34" t="s">
        <v>96</v>
      </c>
      <c r="BW84" s="34">
        <v>330</v>
      </c>
      <c r="BX84" s="34" t="s">
        <v>96</v>
      </c>
    </row>
    <row r="85" spans="2:76" ht="15">
      <c r="B85" s="33" t="s">
        <v>122</v>
      </c>
      <c r="C85" s="33" t="s">
        <v>96</v>
      </c>
      <c r="D85" s="33" t="s">
        <v>96</v>
      </c>
      <c r="E85" s="33" t="s">
        <v>96</v>
      </c>
      <c r="F85" s="33">
        <v>16379</v>
      </c>
      <c r="G85" s="33" t="s">
        <v>96</v>
      </c>
      <c r="H85" s="33" t="s">
        <v>96</v>
      </c>
      <c r="I85" s="33">
        <v>4530</v>
      </c>
      <c r="J85" s="33">
        <v>11849</v>
      </c>
      <c r="K85" s="33" t="s">
        <v>96</v>
      </c>
      <c r="L85" s="33">
        <v>3119</v>
      </c>
      <c r="M85" s="33">
        <v>13260</v>
      </c>
      <c r="N85" s="33">
        <v>13542</v>
      </c>
      <c r="O85" s="33">
        <v>2837</v>
      </c>
      <c r="P85" s="33">
        <v>15095</v>
      </c>
      <c r="Q85" s="33">
        <v>1284</v>
      </c>
      <c r="R85" s="33">
        <v>9494</v>
      </c>
      <c r="S85" s="33">
        <v>6885</v>
      </c>
      <c r="T85" s="33">
        <v>4398</v>
      </c>
      <c r="U85" s="33">
        <v>9671</v>
      </c>
      <c r="V85" s="33">
        <v>491</v>
      </c>
      <c r="W85" s="33">
        <v>3826</v>
      </c>
      <c r="X85" s="33">
        <v>572</v>
      </c>
      <c r="Y85" s="33">
        <v>122</v>
      </c>
      <c r="Z85" s="33">
        <v>5852</v>
      </c>
      <c r="AA85" s="33">
        <v>6904</v>
      </c>
      <c r="AB85" s="33">
        <v>3501</v>
      </c>
      <c r="AC85" s="33">
        <v>7111</v>
      </c>
      <c r="AD85" s="33">
        <v>3851</v>
      </c>
      <c r="AE85" s="33">
        <v>5264</v>
      </c>
      <c r="AF85" s="33">
        <v>66</v>
      </c>
      <c r="AG85" s="33">
        <v>15778</v>
      </c>
      <c r="AH85" s="33">
        <v>601</v>
      </c>
      <c r="AI85" s="33">
        <v>3037</v>
      </c>
      <c r="AJ85" s="33">
        <v>3199</v>
      </c>
      <c r="AK85" s="34">
        <v>3498</v>
      </c>
      <c r="AL85" s="34">
        <v>3689</v>
      </c>
      <c r="AM85" s="34">
        <v>2956</v>
      </c>
      <c r="AN85" s="34">
        <v>16358</v>
      </c>
      <c r="AO85" s="34">
        <v>8</v>
      </c>
      <c r="AP85" s="34" t="s">
        <v>96</v>
      </c>
      <c r="AQ85" s="34" t="s">
        <v>96</v>
      </c>
      <c r="AR85" s="34" t="s">
        <v>96</v>
      </c>
      <c r="AS85" s="34">
        <v>1</v>
      </c>
      <c r="AT85" s="34" t="s">
        <v>96</v>
      </c>
      <c r="AU85" s="34">
        <v>16379</v>
      </c>
      <c r="AV85" s="34">
        <v>2</v>
      </c>
      <c r="AW85" s="34">
        <v>10</v>
      </c>
      <c r="AX85" s="34">
        <v>1745</v>
      </c>
      <c r="AY85" s="34">
        <v>14622</v>
      </c>
      <c r="AZ85" s="34" t="s">
        <v>96</v>
      </c>
      <c r="BA85" s="34" t="s">
        <v>96</v>
      </c>
      <c r="BB85" s="34">
        <v>75</v>
      </c>
      <c r="BC85" s="34">
        <v>16304</v>
      </c>
      <c r="BD85" s="34">
        <v>9724</v>
      </c>
      <c r="BE85" s="34">
        <v>3890</v>
      </c>
      <c r="BF85" s="34">
        <v>16379</v>
      </c>
      <c r="BG85" s="34">
        <v>13734</v>
      </c>
      <c r="BH85" s="34">
        <v>2645</v>
      </c>
      <c r="BI85" s="34">
        <v>15871</v>
      </c>
      <c r="BJ85" s="34">
        <v>508</v>
      </c>
      <c r="BK85" s="34">
        <v>15217</v>
      </c>
      <c r="BL85" s="34">
        <v>1146</v>
      </c>
      <c r="BM85" s="34">
        <v>16333</v>
      </c>
      <c r="BN85" s="34">
        <v>44</v>
      </c>
      <c r="BO85" s="34">
        <v>14131</v>
      </c>
      <c r="BP85" s="34">
        <v>2248</v>
      </c>
      <c r="BQ85" s="34">
        <v>16379</v>
      </c>
      <c r="BR85" s="34">
        <v>3728</v>
      </c>
      <c r="BS85" s="34">
        <v>2172</v>
      </c>
      <c r="BT85" s="34" t="s">
        <v>96</v>
      </c>
      <c r="BU85" s="34" t="s">
        <v>96</v>
      </c>
      <c r="BV85" s="34" t="s">
        <v>96</v>
      </c>
      <c r="BW85" s="34">
        <v>86</v>
      </c>
      <c r="BX85" s="34" t="s">
        <v>96</v>
      </c>
    </row>
    <row r="86" spans="2:76" ht="15">
      <c r="B86" s="33" t="s">
        <v>123</v>
      </c>
      <c r="C86" s="33" t="s">
        <v>96</v>
      </c>
      <c r="D86" s="33" t="s">
        <v>96</v>
      </c>
      <c r="E86" s="33" t="s">
        <v>96</v>
      </c>
      <c r="F86" s="33" t="s">
        <v>96</v>
      </c>
      <c r="G86" s="33">
        <v>27533</v>
      </c>
      <c r="H86" s="33" t="s">
        <v>96</v>
      </c>
      <c r="I86" s="33">
        <v>6965</v>
      </c>
      <c r="J86" s="33">
        <v>19098</v>
      </c>
      <c r="K86" s="33">
        <v>1470</v>
      </c>
      <c r="L86" s="33">
        <v>3979</v>
      </c>
      <c r="M86" s="33">
        <v>23554</v>
      </c>
      <c r="N86" s="33">
        <v>18811</v>
      </c>
      <c r="O86" s="33">
        <v>8722</v>
      </c>
      <c r="P86" s="33">
        <v>27441</v>
      </c>
      <c r="Q86" s="33">
        <v>92</v>
      </c>
      <c r="R86" s="33">
        <v>13935</v>
      </c>
      <c r="S86" s="33">
        <v>13598</v>
      </c>
      <c r="T86" s="33">
        <v>7453</v>
      </c>
      <c r="U86" s="33">
        <v>15693</v>
      </c>
      <c r="V86" s="33">
        <v>1379</v>
      </c>
      <c r="W86" s="33">
        <v>6317</v>
      </c>
      <c r="X86" s="33">
        <v>1136</v>
      </c>
      <c r="Y86" s="33">
        <v>240</v>
      </c>
      <c r="Z86" s="33">
        <v>9475</v>
      </c>
      <c r="AA86" s="33">
        <v>11900</v>
      </c>
      <c r="AB86" s="33">
        <v>5918</v>
      </c>
      <c r="AC86" s="33">
        <v>13536</v>
      </c>
      <c r="AD86" s="33">
        <v>6062</v>
      </c>
      <c r="AE86" s="33">
        <v>7805</v>
      </c>
      <c r="AF86" s="33">
        <v>95</v>
      </c>
      <c r="AG86" s="33">
        <v>26485</v>
      </c>
      <c r="AH86" s="33">
        <v>1048</v>
      </c>
      <c r="AI86" s="33">
        <v>9333</v>
      </c>
      <c r="AJ86" s="33">
        <v>5994</v>
      </c>
      <c r="AK86" s="34">
        <v>4778</v>
      </c>
      <c r="AL86" s="34">
        <v>3819</v>
      </c>
      <c r="AM86" s="34">
        <v>3609</v>
      </c>
      <c r="AN86" s="34">
        <v>25870</v>
      </c>
      <c r="AO86" s="34">
        <v>8</v>
      </c>
      <c r="AP86" s="34">
        <v>469</v>
      </c>
      <c r="AQ86" s="34" t="s">
        <v>96</v>
      </c>
      <c r="AR86" s="34" t="s">
        <v>96</v>
      </c>
      <c r="AS86" s="34">
        <v>1175</v>
      </c>
      <c r="AT86" s="34" t="s">
        <v>96</v>
      </c>
      <c r="AU86" s="34">
        <v>27533</v>
      </c>
      <c r="AV86" s="34">
        <v>16</v>
      </c>
      <c r="AW86" s="34">
        <v>409</v>
      </c>
      <c r="AX86" s="34">
        <v>3731</v>
      </c>
      <c r="AY86" s="34">
        <v>23371</v>
      </c>
      <c r="AZ86" s="34">
        <v>1</v>
      </c>
      <c r="BA86" s="34">
        <v>5</v>
      </c>
      <c r="BB86" s="34">
        <v>138</v>
      </c>
      <c r="BC86" s="34">
        <v>27395</v>
      </c>
      <c r="BD86" s="34">
        <v>14940</v>
      </c>
      <c r="BE86" s="34">
        <v>7882</v>
      </c>
      <c r="BF86" s="34">
        <v>27533</v>
      </c>
      <c r="BG86" s="34">
        <v>22313</v>
      </c>
      <c r="BH86" s="34">
        <v>5220</v>
      </c>
      <c r="BI86" s="34">
        <v>26509</v>
      </c>
      <c r="BJ86" s="34">
        <v>1024</v>
      </c>
      <c r="BK86" s="34">
        <v>25218</v>
      </c>
      <c r="BL86" s="34">
        <v>2271</v>
      </c>
      <c r="BM86" s="34">
        <v>27419</v>
      </c>
      <c r="BN86" s="34">
        <v>111</v>
      </c>
      <c r="BO86" s="34">
        <v>24714</v>
      </c>
      <c r="BP86" s="34">
        <v>2819</v>
      </c>
      <c r="BQ86" s="34">
        <v>27533</v>
      </c>
      <c r="BR86" s="34">
        <v>5972</v>
      </c>
      <c r="BS86" s="34">
        <v>3905</v>
      </c>
      <c r="BT86" s="34" t="s">
        <v>96</v>
      </c>
      <c r="BU86" s="34" t="s">
        <v>96</v>
      </c>
      <c r="BV86" s="34" t="s">
        <v>96</v>
      </c>
      <c r="BW86" s="34">
        <v>241</v>
      </c>
      <c r="BX86" s="34" t="s">
        <v>96</v>
      </c>
    </row>
    <row r="87" spans="2:76" ht="15">
      <c r="B87" s="33" t="s">
        <v>124</v>
      </c>
      <c r="C87" s="33" t="s">
        <v>96</v>
      </c>
      <c r="D87" s="33" t="s">
        <v>96</v>
      </c>
      <c r="E87" s="33" t="s">
        <v>96</v>
      </c>
      <c r="F87" s="33" t="s">
        <v>96</v>
      </c>
      <c r="G87" s="33" t="s">
        <v>96</v>
      </c>
      <c r="H87" s="33">
        <v>11317</v>
      </c>
      <c r="I87" s="33">
        <v>3709</v>
      </c>
      <c r="J87" s="33">
        <v>7608</v>
      </c>
      <c r="K87" s="33" t="s">
        <v>96</v>
      </c>
      <c r="L87" s="33">
        <v>2323</v>
      </c>
      <c r="M87" s="33">
        <v>8994</v>
      </c>
      <c r="N87" s="33">
        <v>7840</v>
      </c>
      <c r="O87" s="33">
        <v>3477</v>
      </c>
      <c r="P87" s="33">
        <v>10549</v>
      </c>
      <c r="Q87" s="33">
        <v>768</v>
      </c>
      <c r="R87" s="33">
        <v>6654</v>
      </c>
      <c r="S87" s="33">
        <v>4663</v>
      </c>
      <c r="T87" s="33">
        <v>3279</v>
      </c>
      <c r="U87" s="33">
        <v>5929</v>
      </c>
      <c r="V87" s="33">
        <v>853</v>
      </c>
      <c r="W87" s="33">
        <v>2576</v>
      </c>
      <c r="X87" s="33">
        <v>703</v>
      </c>
      <c r="Y87" s="33">
        <v>44</v>
      </c>
      <c r="Z87" s="33">
        <v>1434</v>
      </c>
      <c r="AA87" s="33">
        <v>3782</v>
      </c>
      <c r="AB87" s="33">
        <v>6057</v>
      </c>
      <c r="AC87" s="33">
        <v>5417</v>
      </c>
      <c r="AD87" s="33">
        <v>3047</v>
      </c>
      <c r="AE87" s="33">
        <v>2780</v>
      </c>
      <c r="AF87" s="33">
        <v>27</v>
      </c>
      <c r="AG87" s="33">
        <v>10499</v>
      </c>
      <c r="AH87" s="33">
        <v>818</v>
      </c>
      <c r="AI87" s="33">
        <v>2208</v>
      </c>
      <c r="AJ87" s="33">
        <v>2178</v>
      </c>
      <c r="AK87" s="34">
        <v>1984</v>
      </c>
      <c r="AL87" s="34">
        <v>2285</v>
      </c>
      <c r="AM87" s="34">
        <v>2662</v>
      </c>
      <c r="AN87" s="34">
        <v>11170</v>
      </c>
      <c r="AO87" s="34">
        <v>3</v>
      </c>
      <c r="AP87" s="34" t="s">
        <v>96</v>
      </c>
      <c r="AQ87" s="34" t="s">
        <v>96</v>
      </c>
      <c r="AR87" s="34" t="s">
        <v>96</v>
      </c>
      <c r="AS87" s="34">
        <v>139</v>
      </c>
      <c r="AT87" s="34">
        <v>5</v>
      </c>
      <c r="AU87" s="34">
        <v>11317</v>
      </c>
      <c r="AV87" s="34" t="s">
        <v>96</v>
      </c>
      <c r="AW87" s="34" t="s">
        <v>96</v>
      </c>
      <c r="AX87" s="34">
        <v>1405</v>
      </c>
      <c r="AY87" s="34">
        <v>9908</v>
      </c>
      <c r="AZ87" s="34" t="s">
        <v>96</v>
      </c>
      <c r="BA87" s="34">
        <v>4</v>
      </c>
      <c r="BB87" s="34">
        <v>54</v>
      </c>
      <c r="BC87" s="34">
        <v>11263</v>
      </c>
      <c r="BD87" s="34">
        <v>6205</v>
      </c>
      <c r="BE87" s="34">
        <v>3888</v>
      </c>
      <c r="BF87" s="34">
        <v>11317</v>
      </c>
      <c r="BG87" s="34">
        <v>8975</v>
      </c>
      <c r="BH87" s="34">
        <v>2342</v>
      </c>
      <c r="BI87" s="34">
        <v>10886</v>
      </c>
      <c r="BJ87" s="34">
        <v>431</v>
      </c>
      <c r="BK87" s="34">
        <v>9679</v>
      </c>
      <c r="BL87" s="34">
        <v>1628</v>
      </c>
      <c r="BM87" s="34">
        <v>11077</v>
      </c>
      <c r="BN87" s="34">
        <v>233</v>
      </c>
      <c r="BO87" s="34">
        <v>9160</v>
      </c>
      <c r="BP87" s="34">
        <v>2157</v>
      </c>
      <c r="BQ87" s="34">
        <v>11317</v>
      </c>
      <c r="BR87" s="34">
        <v>2540</v>
      </c>
      <c r="BS87" s="34">
        <v>1704</v>
      </c>
      <c r="BT87" s="34" t="s">
        <v>96</v>
      </c>
      <c r="BU87" s="34" t="s">
        <v>96</v>
      </c>
      <c r="BV87" s="34" t="s">
        <v>96</v>
      </c>
      <c r="BW87" s="34">
        <v>113</v>
      </c>
      <c r="BX87" s="34" t="s">
        <v>96</v>
      </c>
    </row>
    <row r="88" spans="1:76" ht="15">
      <c r="A88" s="33" t="s">
        <v>97</v>
      </c>
      <c r="B88" s="33" t="s">
        <v>125</v>
      </c>
      <c r="C88" s="33">
        <v>3728</v>
      </c>
      <c r="D88" s="33">
        <v>8028</v>
      </c>
      <c r="E88" s="33">
        <v>8771</v>
      </c>
      <c r="F88" s="33">
        <v>4530</v>
      </c>
      <c r="G88" s="33">
        <v>6965</v>
      </c>
      <c r="H88" s="33">
        <v>3709</v>
      </c>
      <c r="I88" s="33">
        <v>35731</v>
      </c>
      <c r="J88" s="33" t="s">
        <v>96</v>
      </c>
      <c r="K88" s="33" t="s">
        <v>96</v>
      </c>
      <c r="L88" s="33">
        <v>14870</v>
      </c>
      <c r="M88" s="33">
        <v>20861</v>
      </c>
      <c r="N88" s="33">
        <v>28771</v>
      </c>
      <c r="O88" s="33">
        <v>6960</v>
      </c>
      <c r="P88" s="33">
        <v>35290</v>
      </c>
      <c r="Q88" s="33">
        <v>441</v>
      </c>
      <c r="R88" s="33">
        <v>25549</v>
      </c>
      <c r="S88" s="33">
        <v>10182</v>
      </c>
      <c r="T88" s="33">
        <v>9432</v>
      </c>
      <c r="U88" s="33">
        <v>20317</v>
      </c>
      <c r="V88" s="33">
        <v>2113</v>
      </c>
      <c r="W88" s="33">
        <v>8003</v>
      </c>
      <c r="X88" s="33">
        <v>1429</v>
      </c>
      <c r="Y88" s="33">
        <v>280</v>
      </c>
      <c r="Z88" s="33">
        <v>10312</v>
      </c>
      <c r="AA88" s="33">
        <v>15071</v>
      </c>
      <c r="AB88" s="33">
        <v>10068</v>
      </c>
      <c r="AC88" s="33">
        <v>12588</v>
      </c>
      <c r="AD88" s="33">
        <v>7856</v>
      </c>
      <c r="AE88" s="33">
        <v>15122</v>
      </c>
      <c r="AF88" s="33">
        <v>37</v>
      </c>
      <c r="AG88" s="33">
        <v>33045</v>
      </c>
      <c r="AH88" s="33">
        <v>2686</v>
      </c>
      <c r="AI88" s="33">
        <v>2954</v>
      </c>
      <c r="AJ88" s="33">
        <v>3633</v>
      </c>
      <c r="AK88" s="34">
        <v>5481</v>
      </c>
      <c r="AL88" s="34">
        <v>8775</v>
      </c>
      <c r="AM88" s="34">
        <v>14888</v>
      </c>
      <c r="AN88" s="34">
        <v>35244</v>
      </c>
      <c r="AO88" s="34">
        <v>109</v>
      </c>
      <c r="AP88" s="34">
        <v>1</v>
      </c>
      <c r="AQ88" s="34">
        <v>112</v>
      </c>
      <c r="AR88" s="34">
        <v>55</v>
      </c>
      <c r="AS88" s="34">
        <v>195</v>
      </c>
      <c r="AT88" s="34">
        <v>7</v>
      </c>
      <c r="AU88" s="34">
        <v>35731</v>
      </c>
      <c r="AV88" s="34">
        <v>292</v>
      </c>
      <c r="AW88" s="34">
        <v>53</v>
      </c>
      <c r="AX88" s="34">
        <v>3194</v>
      </c>
      <c r="AY88" s="34">
        <v>32184</v>
      </c>
      <c r="AZ88" s="34" t="s">
        <v>96</v>
      </c>
      <c r="BA88" s="34">
        <v>8</v>
      </c>
      <c r="BB88" s="34">
        <v>157</v>
      </c>
      <c r="BC88" s="34">
        <v>35574</v>
      </c>
      <c r="BD88" s="34">
        <v>21039</v>
      </c>
      <c r="BE88" s="34">
        <v>9215</v>
      </c>
      <c r="BF88" s="34">
        <v>35731</v>
      </c>
      <c r="BG88" s="34">
        <v>29876</v>
      </c>
      <c r="BH88" s="34">
        <v>5855</v>
      </c>
      <c r="BI88" s="34">
        <v>34342</v>
      </c>
      <c r="BJ88" s="34">
        <v>1389</v>
      </c>
      <c r="BK88" s="34">
        <v>32106</v>
      </c>
      <c r="BL88" s="34">
        <v>3563</v>
      </c>
      <c r="BM88" s="34">
        <v>35446</v>
      </c>
      <c r="BN88" s="34">
        <v>272</v>
      </c>
      <c r="BO88" s="34">
        <v>31672</v>
      </c>
      <c r="BP88" s="34">
        <v>4059</v>
      </c>
      <c r="BQ88" s="34">
        <v>35731</v>
      </c>
      <c r="BR88" s="34">
        <v>7496</v>
      </c>
      <c r="BS88" s="34">
        <v>4879</v>
      </c>
      <c r="BT88" s="34" t="s">
        <v>96</v>
      </c>
      <c r="BU88" s="34" t="s">
        <v>96</v>
      </c>
      <c r="BV88" s="34" t="s">
        <v>96</v>
      </c>
      <c r="BW88" s="34">
        <v>356</v>
      </c>
      <c r="BX88" s="34" t="s">
        <v>96</v>
      </c>
    </row>
    <row r="89" spans="2:76" ht="15">
      <c r="B89" s="33" t="s">
        <v>4</v>
      </c>
      <c r="C89" s="33">
        <v>8081</v>
      </c>
      <c r="D89" s="33">
        <v>17872</v>
      </c>
      <c r="E89" s="33">
        <v>22552</v>
      </c>
      <c r="F89" s="33">
        <v>11849</v>
      </c>
      <c r="G89" s="33">
        <v>19098</v>
      </c>
      <c r="H89" s="33">
        <v>7608</v>
      </c>
      <c r="I89" s="33" t="s">
        <v>96</v>
      </c>
      <c r="J89" s="33">
        <v>87060</v>
      </c>
      <c r="K89" s="33" t="s">
        <v>96</v>
      </c>
      <c r="L89" s="33">
        <v>6968</v>
      </c>
      <c r="M89" s="33">
        <v>80092</v>
      </c>
      <c r="N89" s="33">
        <v>60415</v>
      </c>
      <c r="O89" s="33">
        <v>26645</v>
      </c>
      <c r="P89" s="33">
        <v>83093</v>
      </c>
      <c r="Q89" s="33">
        <v>3967</v>
      </c>
      <c r="R89" s="33">
        <v>43306</v>
      </c>
      <c r="S89" s="33">
        <v>43754</v>
      </c>
      <c r="T89" s="33">
        <v>24107</v>
      </c>
      <c r="U89" s="33">
        <v>48875</v>
      </c>
      <c r="V89" s="33">
        <v>4370</v>
      </c>
      <c r="W89" s="33">
        <v>19933</v>
      </c>
      <c r="X89" s="33">
        <v>4174</v>
      </c>
      <c r="Y89" s="33">
        <v>590</v>
      </c>
      <c r="Z89" s="33">
        <v>22002</v>
      </c>
      <c r="AA89" s="33">
        <v>36836</v>
      </c>
      <c r="AB89" s="33">
        <v>27632</v>
      </c>
      <c r="AC89" s="33">
        <v>43708</v>
      </c>
      <c r="AD89" s="33">
        <v>22118</v>
      </c>
      <c r="AE89" s="33">
        <v>20774</v>
      </c>
      <c r="AF89" s="33">
        <v>276</v>
      </c>
      <c r="AG89" s="33">
        <v>81743</v>
      </c>
      <c r="AH89" s="33">
        <v>5317</v>
      </c>
      <c r="AI89" s="33">
        <v>23615</v>
      </c>
      <c r="AJ89" s="33">
        <v>22904</v>
      </c>
      <c r="AK89" s="34">
        <v>19753</v>
      </c>
      <c r="AL89" s="34">
        <v>15157</v>
      </c>
      <c r="AM89" s="34">
        <v>5631</v>
      </c>
      <c r="AN89" s="34">
        <v>85155</v>
      </c>
      <c r="AO89" s="34">
        <v>732</v>
      </c>
      <c r="AP89" s="34">
        <v>51</v>
      </c>
      <c r="AQ89" s="34">
        <v>575</v>
      </c>
      <c r="AR89" s="34">
        <v>151</v>
      </c>
      <c r="AS89" s="34">
        <v>363</v>
      </c>
      <c r="AT89" s="34">
        <v>12</v>
      </c>
      <c r="AU89" s="34">
        <v>87060</v>
      </c>
      <c r="AV89" s="34">
        <v>1498</v>
      </c>
      <c r="AW89" s="34">
        <v>180</v>
      </c>
      <c r="AX89" s="34">
        <v>7470</v>
      </c>
      <c r="AY89" s="34">
        <v>77907</v>
      </c>
      <c r="AZ89" s="34" t="s">
        <v>96</v>
      </c>
      <c r="BA89" s="34">
        <v>3</v>
      </c>
      <c r="BB89" s="34">
        <v>552</v>
      </c>
      <c r="BC89" s="34">
        <v>86508</v>
      </c>
      <c r="BD89" s="34">
        <v>49604</v>
      </c>
      <c r="BE89" s="34">
        <v>25308</v>
      </c>
      <c r="BF89" s="34">
        <v>87060</v>
      </c>
      <c r="BG89" s="34">
        <v>70393</v>
      </c>
      <c r="BH89" s="34">
        <v>16667</v>
      </c>
      <c r="BI89" s="34">
        <v>83442</v>
      </c>
      <c r="BJ89" s="34">
        <v>3618</v>
      </c>
      <c r="BK89" s="34">
        <v>79375</v>
      </c>
      <c r="BL89" s="34">
        <v>7575</v>
      </c>
      <c r="BM89" s="34">
        <v>86160</v>
      </c>
      <c r="BN89" s="34">
        <v>881</v>
      </c>
      <c r="BO89" s="34">
        <v>74838</v>
      </c>
      <c r="BP89" s="34">
        <v>12222</v>
      </c>
      <c r="BQ89" s="34">
        <v>87060</v>
      </c>
      <c r="BR89" s="34">
        <v>19972</v>
      </c>
      <c r="BS89" s="34">
        <v>12350</v>
      </c>
      <c r="BT89" s="34" t="s">
        <v>96</v>
      </c>
      <c r="BU89" s="34" t="s">
        <v>96</v>
      </c>
      <c r="BV89" s="34" t="s">
        <v>96</v>
      </c>
      <c r="BW89" s="34">
        <v>813</v>
      </c>
      <c r="BX89" s="34" t="s">
        <v>96</v>
      </c>
    </row>
    <row r="90" spans="2:76" ht="15">
      <c r="B90" s="33" t="s">
        <v>126</v>
      </c>
      <c r="C90" s="33" t="s">
        <v>96</v>
      </c>
      <c r="D90" s="33">
        <v>1521</v>
      </c>
      <c r="E90" s="33">
        <v>1468</v>
      </c>
      <c r="F90" s="33" t="s">
        <v>96</v>
      </c>
      <c r="G90" s="33">
        <v>1470</v>
      </c>
      <c r="H90" s="33" t="s">
        <v>96</v>
      </c>
      <c r="I90" s="33" t="s">
        <v>96</v>
      </c>
      <c r="J90" s="33" t="s">
        <v>96</v>
      </c>
      <c r="K90" s="33">
        <v>4459</v>
      </c>
      <c r="L90" s="33">
        <v>330</v>
      </c>
      <c r="M90" s="33">
        <v>4129</v>
      </c>
      <c r="N90" s="33">
        <v>2274</v>
      </c>
      <c r="O90" s="33">
        <v>2185</v>
      </c>
      <c r="P90" s="33">
        <v>3892</v>
      </c>
      <c r="Q90" s="33">
        <v>567</v>
      </c>
      <c r="R90" s="33">
        <v>1797</v>
      </c>
      <c r="S90" s="33">
        <v>2662</v>
      </c>
      <c r="T90" s="33">
        <v>1171</v>
      </c>
      <c r="U90" s="33">
        <v>2437</v>
      </c>
      <c r="V90" s="33">
        <v>311</v>
      </c>
      <c r="W90" s="33">
        <v>977</v>
      </c>
      <c r="X90" s="33">
        <v>194</v>
      </c>
      <c r="Y90" s="33">
        <v>35</v>
      </c>
      <c r="Z90" s="33">
        <v>1293</v>
      </c>
      <c r="AA90" s="33">
        <v>2109</v>
      </c>
      <c r="AB90" s="33">
        <v>1022</v>
      </c>
      <c r="AC90" s="33">
        <v>2351</v>
      </c>
      <c r="AD90" s="33">
        <v>1015</v>
      </c>
      <c r="AE90" s="33">
        <v>1078</v>
      </c>
      <c r="AF90" s="33">
        <v>9</v>
      </c>
      <c r="AG90" s="33">
        <v>4015</v>
      </c>
      <c r="AH90" s="33">
        <v>444</v>
      </c>
      <c r="AI90" s="33">
        <v>1546</v>
      </c>
      <c r="AJ90" s="33">
        <v>1298</v>
      </c>
      <c r="AK90" s="34">
        <v>1103</v>
      </c>
      <c r="AL90" s="34">
        <v>429</v>
      </c>
      <c r="AM90" s="34">
        <v>83</v>
      </c>
      <c r="AN90" s="34">
        <v>80</v>
      </c>
      <c r="AO90" s="34">
        <v>771</v>
      </c>
      <c r="AP90" s="34">
        <v>419</v>
      </c>
      <c r="AQ90" s="34">
        <v>421</v>
      </c>
      <c r="AR90" s="34">
        <v>301</v>
      </c>
      <c r="AS90" s="34">
        <v>1178</v>
      </c>
      <c r="AT90" s="34">
        <v>1286</v>
      </c>
      <c r="AU90" s="34">
        <v>4459</v>
      </c>
      <c r="AV90" s="34">
        <v>1240</v>
      </c>
      <c r="AW90" s="34">
        <v>1637</v>
      </c>
      <c r="AX90" s="34">
        <v>1567</v>
      </c>
      <c r="AY90" s="34">
        <v>10</v>
      </c>
      <c r="AZ90" s="34">
        <v>1</v>
      </c>
      <c r="BA90" s="34">
        <v>4</v>
      </c>
      <c r="BB90" s="34">
        <v>70</v>
      </c>
      <c r="BC90" s="34">
        <v>4389</v>
      </c>
      <c r="BD90" s="34">
        <v>2424</v>
      </c>
      <c r="BE90" s="34">
        <v>1390</v>
      </c>
      <c r="BF90" s="34">
        <v>4459</v>
      </c>
      <c r="BG90" s="34">
        <v>3879</v>
      </c>
      <c r="BH90" s="34">
        <v>580</v>
      </c>
      <c r="BI90" s="34">
        <v>4310</v>
      </c>
      <c r="BJ90" s="34">
        <v>149</v>
      </c>
      <c r="BK90" s="34">
        <v>4087</v>
      </c>
      <c r="BL90" s="34">
        <v>369</v>
      </c>
      <c r="BM90" s="34">
        <v>4446</v>
      </c>
      <c r="BN90" s="34">
        <v>9</v>
      </c>
      <c r="BO90" s="34">
        <v>3803</v>
      </c>
      <c r="BP90" s="34">
        <v>656</v>
      </c>
      <c r="BQ90" s="34">
        <v>4459</v>
      </c>
      <c r="BR90" s="34">
        <v>997</v>
      </c>
      <c r="BS90" s="34">
        <v>615</v>
      </c>
      <c r="BT90" s="34" t="s">
        <v>96</v>
      </c>
      <c r="BU90" s="34" t="s">
        <v>96</v>
      </c>
      <c r="BV90" s="34" t="s">
        <v>96</v>
      </c>
      <c r="BW90" s="34">
        <v>32</v>
      </c>
      <c r="BX90" s="34" t="s">
        <v>96</v>
      </c>
    </row>
    <row r="91" spans="1:76" ht="15">
      <c r="A91" s="33" t="s">
        <v>160</v>
      </c>
      <c r="B91" s="33" t="s">
        <v>127</v>
      </c>
      <c r="C91" s="33">
        <v>1636</v>
      </c>
      <c r="D91" s="33">
        <v>5578</v>
      </c>
      <c r="E91" s="33">
        <v>5533</v>
      </c>
      <c r="F91" s="33">
        <v>3119</v>
      </c>
      <c r="G91" s="33">
        <v>3979</v>
      </c>
      <c r="H91" s="33">
        <v>2323</v>
      </c>
      <c r="I91" s="33">
        <v>14870</v>
      </c>
      <c r="J91" s="33">
        <v>6968</v>
      </c>
      <c r="K91" s="33">
        <v>330</v>
      </c>
      <c r="L91" s="33">
        <v>22168</v>
      </c>
      <c r="M91" s="33" t="s">
        <v>96</v>
      </c>
      <c r="N91" s="33">
        <v>19862</v>
      </c>
      <c r="O91" s="33">
        <v>2306</v>
      </c>
      <c r="P91" s="33">
        <v>21744</v>
      </c>
      <c r="Q91" s="33">
        <v>424</v>
      </c>
      <c r="R91" s="33">
        <v>19867</v>
      </c>
      <c r="S91" s="33">
        <v>2301</v>
      </c>
      <c r="T91" s="33">
        <v>5847</v>
      </c>
      <c r="U91" s="33">
        <v>13066</v>
      </c>
      <c r="V91" s="33">
        <v>871</v>
      </c>
      <c r="W91" s="33">
        <v>4919</v>
      </c>
      <c r="X91" s="33">
        <v>928</v>
      </c>
      <c r="Y91" s="33">
        <v>164</v>
      </c>
      <c r="Z91" s="33">
        <v>6962</v>
      </c>
      <c r="AA91" s="33">
        <v>7896</v>
      </c>
      <c r="AB91" s="33">
        <v>7146</v>
      </c>
      <c r="AC91" s="33">
        <v>3839</v>
      </c>
      <c r="AD91" s="33">
        <v>3807</v>
      </c>
      <c r="AE91" s="33">
        <v>14409</v>
      </c>
      <c r="AF91" s="33">
        <v>43</v>
      </c>
      <c r="AG91" s="33">
        <v>20380</v>
      </c>
      <c r="AH91" s="33">
        <v>1788</v>
      </c>
      <c r="AI91" s="33">
        <v>7</v>
      </c>
      <c r="AJ91" s="33">
        <v>66</v>
      </c>
      <c r="AK91" s="34">
        <v>546</v>
      </c>
      <c r="AL91" s="34">
        <v>3596</v>
      </c>
      <c r="AM91" s="34">
        <v>17953</v>
      </c>
      <c r="AN91" s="34">
        <v>21065</v>
      </c>
      <c r="AO91" s="34">
        <v>244</v>
      </c>
      <c r="AP91" s="34">
        <v>2</v>
      </c>
      <c r="AQ91" s="34">
        <v>491</v>
      </c>
      <c r="AR91" s="34">
        <v>87</v>
      </c>
      <c r="AS91" s="34">
        <v>194</v>
      </c>
      <c r="AT91" s="34">
        <v>82</v>
      </c>
      <c r="AU91" s="34">
        <v>22168</v>
      </c>
      <c r="AV91" s="34">
        <v>834</v>
      </c>
      <c r="AW91" s="34">
        <v>159</v>
      </c>
      <c r="AX91" s="34">
        <v>2266</v>
      </c>
      <c r="AY91" s="34">
        <v>18901</v>
      </c>
      <c r="AZ91" s="34" t="s">
        <v>96</v>
      </c>
      <c r="BA91" s="34">
        <v>6</v>
      </c>
      <c r="BB91" s="34">
        <v>77</v>
      </c>
      <c r="BC91" s="34">
        <v>22091</v>
      </c>
      <c r="BD91" s="34">
        <v>14118</v>
      </c>
      <c r="BE91" s="34">
        <v>4317</v>
      </c>
      <c r="BF91" s="34">
        <v>22168</v>
      </c>
      <c r="BG91" s="34">
        <v>19137</v>
      </c>
      <c r="BH91" s="34">
        <v>3031</v>
      </c>
      <c r="BI91" s="34">
        <v>21392</v>
      </c>
      <c r="BJ91" s="34">
        <v>776</v>
      </c>
      <c r="BK91" s="34">
        <v>19943</v>
      </c>
      <c r="BL91" s="34">
        <v>2186</v>
      </c>
      <c r="BM91" s="34">
        <v>22075</v>
      </c>
      <c r="BN91" s="34">
        <v>83</v>
      </c>
      <c r="BO91" s="34">
        <v>18717</v>
      </c>
      <c r="BP91" s="34">
        <v>3451</v>
      </c>
      <c r="BQ91" s="34">
        <v>22168</v>
      </c>
      <c r="BR91" s="34">
        <v>4332</v>
      </c>
      <c r="BS91" s="34">
        <v>3027</v>
      </c>
      <c r="BT91" s="34" t="s">
        <v>96</v>
      </c>
      <c r="BU91" s="34" t="s">
        <v>96</v>
      </c>
      <c r="BV91" s="34" t="s">
        <v>96</v>
      </c>
      <c r="BW91" s="34">
        <v>186</v>
      </c>
      <c r="BX91" s="34" t="s">
        <v>96</v>
      </c>
    </row>
    <row r="92" spans="2:76" ht="15">
      <c r="B92" s="33" t="s">
        <v>128</v>
      </c>
      <c r="C92" s="33">
        <v>10173</v>
      </c>
      <c r="D92" s="33">
        <v>21843</v>
      </c>
      <c r="E92" s="33">
        <v>27258</v>
      </c>
      <c r="F92" s="33">
        <v>13260</v>
      </c>
      <c r="G92" s="33">
        <v>23554</v>
      </c>
      <c r="H92" s="33">
        <v>8994</v>
      </c>
      <c r="I92" s="33">
        <v>20861</v>
      </c>
      <c r="J92" s="33">
        <v>80092</v>
      </c>
      <c r="K92" s="33">
        <v>4129</v>
      </c>
      <c r="L92" s="33" t="s">
        <v>96</v>
      </c>
      <c r="M92" s="33">
        <v>105082</v>
      </c>
      <c r="N92" s="33">
        <v>71598</v>
      </c>
      <c r="O92" s="33">
        <v>33484</v>
      </c>
      <c r="P92" s="33">
        <v>100531</v>
      </c>
      <c r="Q92" s="33">
        <v>4551</v>
      </c>
      <c r="R92" s="33">
        <v>50785</v>
      </c>
      <c r="S92" s="33">
        <v>54297</v>
      </c>
      <c r="T92" s="33">
        <v>28863</v>
      </c>
      <c r="U92" s="33">
        <v>58563</v>
      </c>
      <c r="V92" s="33">
        <v>5923</v>
      </c>
      <c r="W92" s="33">
        <v>23994</v>
      </c>
      <c r="X92" s="33">
        <v>4869</v>
      </c>
      <c r="Y92" s="33">
        <v>741</v>
      </c>
      <c r="Z92" s="33">
        <v>26645</v>
      </c>
      <c r="AA92" s="33">
        <v>46120</v>
      </c>
      <c r="AB92" s="33">
        <v>31576</v>
      </c>
      <c r="AC92" s="33">
        <v>54808</v>
      </c>
      <c r="AD92" s="33">
        <v>27182</v>
      </c>
      <c r="AE92" s="33">
        <v>22565</v>
      </c>
      <c r="AF92" s="33">
        <v>279</v>
      </c>
      <c r="AG92" s="33">
        <v>98423</v>
      </c>
      <c r="AH92" s="33">
        <v>6659</v>
      </c>
      <c r="AI92" s="33">
        <v>28108</v>
      </c>
      <c r="AJ92" s="33">
        <v>27769</v>
      </c>
      <c r="AK92" s="34">
        <v>25791</v>
      </c>
      <c r="AL92" s="34">
        <v>20765</v>
      </c>
      <c r="AM92" s="34">
        <v>2649</v>
      </c>
      <c r="AN92" s="34">
        <v>99414</v>
      </c>
      <c r="AO92" s="34">
        <v>1368</v>
      </c>
      <c r="AP92" s="34">
        <v>469</v>
      </c>
      <c r="AQ92" s="34">
        <v>617</v>
      </c>
      <c r="AR92" s="34">
        <v>420</v>
      </c>
      <c r="AS92" s="34">
        <v>1542</v>
      </c>
      <c r="AT92" s="34">
        <v>1223</v>
      </c>
      <c r="AU92" s="34">
        <v>105082</v>
      </c>
      <c r="AV92" s="34">
        <v>2196</v>
      </c>
      <c r="AW92" s="34">
        <v>1711</v>
      </c>
      <c r="AX92" s="34">
        <v>9965</v>
      </c>
      <c r="AY92" s="34">
        <v>91200</v>
      </c>
      <c r="AZ92" s="34">
        <v>1</v>
      </c>
      <c r="BA92" s="34">
        <v>9</v>
      </c>
      <c r="BB92" s="34">
        <v>702</v>
      </c>
      <c r="BC92" s="34">
        <v>104380</v>
      </c>
      <c r="BD92" s="34">
        <v>58949</v>
      </c>
      <c r="BE92" s="34">
        <v>31596</v>
      </c>
      <c r="BF92" s="34">
        <v>105082</v>
      </c>
      <c r="BG92" s="34">
        <v>85011</v>
      </c>
      <c r="BH92" s="34">
        <v>20071</v>
      </c>
      <c r="BI92" s="34">
        <v>100702</v>
      </c>
      <c r="BJ92" s="34">
        <v>4380</v>
      </c>
      <c r="BK92" s="34">
        <v>95625</v>
      </c>
      <c r="BL92" s="34">
        <v>9321</v>
      </c>
      <c r="BM92" s="34">
        <v>103977</v>
      </c>
      <c r="BN92" s="34">
        <v>1079</v>
      </c>
      <c r="BO92" s="34">
        <v>91596</v>
      </c>
      <c r="BP92" s="34">
        <v>13486</v>
      </c>
      <c r="BQ92" s="34">
        <v>105082</v>
      </c>
      <c r="BR92" s="34">
        <v>24133</v>
      </c>
      <c r="BS92" s="34">
        <v>14817</v>
      </c>
      <c r="BT92" s="34" t="s">
        <v>96</v>
      </c>
      <c r="BU92" s="34" t="s">
        <v>96</v>
      </c>
      <c r="BV92" s="34" t="s">
        <v>96</v>
      </c>
      <c r="BW92" s="34">
        <v>1015</v>
      </c>
      <c r="BX92" s="34" t="s">
        <v>96</v>
      </c>
    </row>
    <row r="93" spans="1:76" ht="15">
      <c r="A93" s="33" t="s">
        <v>161</v>
      </c>
      <c r="B93" s="33" t="s">
        <v>162</v>
      </c>
      <c r="C93" s="33">
        <v>9307</v>
      </c>
      <c r="D93" s="33">
        <v>19372</v>
      </c>
      <c r="E93" s="33">
        <v>22588</v>
      </c>
      <c r="F93" s="33">
        <v>13542</v>
      </c>
      <c r="G93" s="33">
        <v>18811</v>
      </c>
      <c r="H93" s="33">
        <v>7840</v>
      </c>
      <c r="I93" s="33">
        <v>28771</v>
      </c>
      <c r="J93" s="33">
        <v>60415</v>
      </c>
      <c r="K93" s="33">
        <v>2274</v>
      </c>
      <c r="L93" s="33">
        <v>19862</v>
      </c>
      <c r="M93" s="33">
        <v>71598</v>
      </c>
      <c r="N93" s="33">
        <v>91460</v>
      </c>
      <c r="O93" s="33" t="s">
        <v>96</v>
      </c>
      <c r="P93" s="33">
        <v>88701</v>
      </c>
      <c r="Q93" s="33">
        <v>2759</v>
      </c>
      <c r="R93" s="33">
        <v>56443</v>
      </c>
      <c r="S93" s="33">
        <v>35017</v>
      </c>
      <c r="T93" s="33">
        <v>24494</v>
      </c>
      <c r="U93" s="33">
        <v>53296</v>
      </c>
      <c r="V93" s="33">
        <v>3651</v>
      </c>
      <c r="W93" s="33">
        <v>20555</v>
      </c>
      <c r="X93" s="33">
        <v>3939</v>
      </c>
      <c r="Y93" s="33">
        <v>596</v>
      </c>
      <c r="Z93" s="33">
        <v>24430</v>
      </c>
      <c r="AA93" s="33">
        <v>38466</v>
      </c>
      <c r="AB93" s="33">
        <v>27968</v>
      </c>
      <c r="AC93" s="33">
        <v>36134</v>
      </c>
      <c r="AD93" s="33">
        <v>22562</v>
      </c>
      <c r="AE93" s="33">
        <v>32306</v>
      </c>
      <c r="AF93" s="33">
        <v>229</v>
      </c>
      <c r="AG93" s="33">
        <v>85240</v>
      </c>
      <c r="AH93" s="33">
        <v>6220</v>
      </c>
      <c r="AI93" s="33">
        <v>15585</v>
      </c>
      <c r="AJ93" s="33">
        <v>17886</v>
      </c>
      <c r="AK93" s="34">
        <v>18921</v>
      </c>
      <c r="AL93" s="34">
        <v>20093</v>
      </c>
      <c r="AM93" s="34">
        <v>18975</v>
      </c>
      <c r="AN93" s="34">
        <v>87817</v>
      </c>
      <c r="AO93" s="34">
        <v>1003</v>
      </c>
      <c r="AP93" s="34">
        <v>137</v>
      </c>
      <c r="AQ93" s="34">
        <v>608</v>
      </c>
      <c r="AR93" s="34">
        <v>270</v>
      </c>
      <c r="AS93" s="34">
        <v>642</v>
      </c>
      <c r="AT93" s="34">
        <v>960</v>
      </c>
      <c r="AU93" s="34">
        <v>91460</v>
      </c>
      <c r="AV93" s="34">
        <v>1827</v>
      </c>
      <c r="AW93" s="34">
        <v>1263</v>
      </c>
      <c r="AX93" s="34">
        <v>8263</v>
      </c>
      <c r="AY93" s="34">
        <v>80092</v>
      </c>
      <c r="AZ93" s="34">
        <v>1</v>
      </c>
      <c r="BA93" s="34">
        <v>12</v>
      </c>
      <c r="BB93" s="34">
        <v>522</v>
      </c>
      <c r="BC93" s="34">
        <v>90938</v>
      </c>
      <c r="BD93" s="34">
        <v>54163</v>
      </c>
      <c r="BE93" s="34">
        <v>23630</v>
      </c>
      <c r="BF93" s="34">
        <v>91460</v>
      </c>
      <c r="BG93" s="34">
        <v>75649</v>
      </c>
      <c r="BH93" s="34">
        <v>15811</v>
      </c>
      <c r="BI93" s="34">
        <v>87867</v>
      </c>
      <c r="BJ93" s="34">
        <v>3593</v>
      </c>
      <c r="BK93" s="34">
        <v>83293</v>
      </c>
      <c r="BL93" s="34">
        <v>8038</v>
      </c>
      <c r="BM93" s="34">
        <v>90678</v>
      </c>
      <c r="BN93" s="34">
        <v>749</v>
      </c>
      <c r="BO93" s="34">
        <v>78383</v>
      </c>
      <c r="BP93" s="34">
        <v>13077</v>
      </c>
      <c r="BQ93" s="34">
        <v>91460</v>
      </c>
      <c r="BR93" s="34">
        <v>19735</v>
      </c>
      <c r="BS93" s="34">
        <v>12583</v>
      </c>
      <c r="BT93" s="34" t="s">
        <v>96</v>
      </c>
      <c r="BU93" s="34" t="s">
        <v>96</v>
      </c>
      <c r="BV93" s="34" t="s">
        <v>96</v>
      </c>
      <c r="BW93" s="34">
        <v>761</v>
      </c>
      <c r="BX93" s="34" t="s">
        <v>96</v>
      </c>
    </row>
    <row r="94" spans="2:76" ht="15">
      <c r="B94" s="33" t="s">
        <v>163</v>
      </c>
      <c r="C94" s="33">
        <v>2502</v>
      </c>
      <c r="D94" s="33">
        <v>8049</v>
      </c>
      <c r="E94" s="33">
        <v>10203</v>
      </c>
      <c r="F94" s="33">
        <v>2837</v>
      </c>
      <c r="G94" s="33">
        <v>8722</v>
      </c>
      <c r="H94" s="33">
        <v>3477</v>
      </c>
      <c r="I94" s="33">
        <v>6960</v>
      </c>
      <c r="J94" s="33">
        <v>26645</v>
      </c>
      <c r="K94" s="33">
        <v>2185</v>
      </c>
      <c r="L94" s="33">
        <v>2306</v>
      </c>
      <c r="M94" s="33">
        <v>33484</v>
      </c>
      <c r="N94" s="33" t="s">
        <v>96</v>
      </c>
      <c r="O94" s="33">
        <v>35790</v>
      </c>
      <c r="P94" s="33">
        <v>33574</v>
      </c>
      <c r="Q94" s="33">
        <v>2216</v>
      </c>
      <c r="R94" s="33">
        <v>14209</v>
      </c>
      <c r="S94" s="33">
        <v>21581</v>
      </c>
      <c r="T94" s="33">
        <v>10216</v>
      </c>
      <c r="U94" s="33">
        <v>18333</v>
      </c>
      <c r="V94" s="33">
        <v>3143</v>
      </c>
      <c r="W94" s="33">
        <v>8358</v>
      </c>
      <c r="X94" s="33">
        <v>1858</v>
      </c>
      <c r="Y94" s="33">
        <v>309</v>
      </c>
      <c r="Z94" s="33">
        <v>9177</v>
      </c>
      <c r="AA94" s="33">
        <v>15550</v>
      </c>
      <c r="AB94" s="33">
        <v>10754</v>
      </c>
      <c r="AC94" s="33">
        <v>22513</v>
      </c>
      <c r="AD94" s="33">
        <v>8427</v>
      </c>
      <c r="AE94" s="33">
        <v>4668</v>
      </c>
      <c r="AF94" s="33">
        <v>93</v>
      </c>
      <c r="AG94" s="33">
        <v>33563</v>
      </c>
      <c r="AH94" s="33">
        <v>2227</v>
      </c>
      <c r="AI94" s="33">
        <v>12530</v>
      </c>
      <c r="AJ94" s="33">
        <v>9949</v>
      </c>
      <c r="AK94" s="34">
        <v>7416</v>
      </c>
      <c r="AL94" s="34">
        <v>4268</v>
      </c>
      <c r="AM94" s="34">
        <v>1627</v>
      </c>
      <c r="AN94" s="34">
        <v>32662</v>
      </c>
      <c r="AO94" s="34">
        <v>609</v>
      </c>
      <c r="AP94" s="34">
        <v>334</v>
      </c>
      <c r="AQ94" s="34">
        <v>500</v>
      </c>
      <c r="AR94" s="34">
        <v>237</v>
      </c>
      <c r="AS94" s="34">
        <v>1094</v>
      </c>
      <c r="AT94" s="34">
        <v>345</v>
      </c>
      <c r="AU94" s="34">
        <v>35790</v>
      </c>
      <c r="AV94" s="34">
        <v>1203</v>
      </c>
      <c r="AW94" s="34">
        <v>607</v>
      </c>
      <c r="AX94" s="34">
        <v>3968</v>
      </c>
      <c r="AY94" s="34">
        <v>30009</v>
      </c>
      <c r="AZ94" s="34" t="s">
        <v>96</v>
      </c>
      <c r="BA94" s="34">
        <v>3</v>
      </c>
      <c r="BB94" s="34">
        <v>257</v>
      </c>
      <c r="BC94" s="34">
        <v>35533</v>
      </c>
      <c r="BD94" s="34">
        <v>18904</v>
      </c>
      <c r="BE94" s="34">
        <v>12283</v>
      </c>
      <c r="BF94" s="34">
        <v>35790</v>
      </c>
      <c r="BG94" s="34">
        <v>28499</v>
      </c>
      <c r="BH94" s="34">
        <v>7291</v>
      </c>
      <c r="BI94" s="34">
        <v>34227</v>
      </c>
      <c r="BJ94" s="34">
        <v>1563</v>
      </c>
      <c r="BK94" s="34">
        <v>32275</v>
      </c>
      <c r="BL94" s="34">
        <v>3469</v>
      </c>
      <c r="BM94" s="34">
        <v>35374</v>
      </c>
      <c r="BN94" s="34">
        <v>413</v>
      </c>
      <c r="BO94" s="34">
        <v>31930</v>
      </c>
      <c r="BP94" s="34">
        <v>3860</v>
      </c>
      <c r="BQ94" s="34">
        <v>35790</v>
      </c>
      <c r="BR94" s="34">
        <v>8730</v>
      </c>
      <c r="BS94" s="34">
        <v>5261</v>
      </c>
      <c r="BT94" s="34" t="s">
        <v>96</v>
      </c>
      <c r="BU94" s="34" t="s">
        <v>96</v>
      </c>
      <c r="BV94" s="34" t="s">
        <v>96</v>
      </c>
      <c r="BW94" s="34">
        <v>440</v>
      </c>
      <c r="BX94" s="34" t="s">
        <v>96</v>
      </c>
    </row>
    <row r="95" spans="1:76" ht="15">
      <c r="A95" s="33" t="s">
        <v>164</v>
      </c>
      <c r="B95" s="33" t="s">
        <v>127</v>
      </c>
      <c r="C95" s="33">
        <v>11101</v>
      </c>
      <c r="D95" s="33">
        <v>25598</v>
      </c>
      <c r="E95" s="33">
        <v>32491</v>
      </c>
      <c r="F95" s="33">
        <v>15095</v>
      </c>
      <c r="G95" s="33">
        <v>27441</v>
      </c>
      <c r="H95" s="33">
        <v>10549</v>
      </c>
      <c r="I95" s="33">
        <v>35290</v>
      </c>
      <c r="J95" s="33">
        <v>83093</v>
      </c>
      <c r="K95" s="33">
        <v>3892</v>
      </c>
      <c r="L95" s="33">
        <v>21744</v>
      </c>
      <c r="M95" s="33">
        <v>100531</v>
      </c>
      <c r="N95" s="33">
        <v>88701</v>
      </c>
      <c r="O95" s="33">
        <v>33574</v>
      </c>
      <c r="P95" s="33">
        <v>122275</v>
      </c>
      <c r="Q95" s="33" t="s">
        <v>96</v>
      </c>
      <c r="R95" s="33">
        <v>68584</v>
      </c>
      <c r="S95" s="33">
        <v>53691</v>
      </c>
      <c r="T95" s="33">
        <v>33358</v>
      </c>
      <c r="U95" s="33">
        <v>69076</v>
      </c>
      <c r="V95" s="33">
        <v>6355</v>
      </c>
      <c r="W95" s="33">
        <v>27876</v>
      </c>
      <c r="X95" s="33">
        <v>5482</v>
      </c>
      <c r="Y95" s="33">
        <v>879</v>
      </c>
      <c r="Z95" s="33">
        <v>32453</v>
      </c>
      <c r="AA95" s="33">
        <v>51853</v>
      </c>
      <c r="AB95" s="33">
        <v>37090</v>
      </c>
      <c r="AC95" s="33">
        <v>55975</v>
      </c>
      <c r="AD95" s="33">
        <v>29638</v>
      </c>
      <c r="AE95" s="33">
        <v>36027</v>
      </c>
      <c r="AF95" s="33">
        <v>319</v>
      </c>
      <c r="AG95" s="33">
        <v>114131</v>
      </c>
      <c r="AH95" s="33">
        <v>8144</v>
      </c>
      <c r="AI95" s="33">
        <v>27403</v>
      </c>
      <c r="AJ95" s="33">
        <v>26098</v>
      </c>
      <c r="AK95" s="34">
        <v>24682</v>
      </c>
      <c r="AL95" s="34">
        <v>23651</v>
      </c>
      <c r="AM95" s="34">
        <v>20441</v>
      </c>
      <c r="AN95" s="34">
        <v>116604</v>
      </c>
      <c r="AO95" s="34">
        <v>1221</v>
      </c>
      <c r="AP95" s="34">
        <v>471</v>
      </c>
      <c r="AQ95" s="34">
        <v>874</v>
      </c>
      <c r="AR95" s="34">
        <v>415</v>
      </c>
      <c r="AS95" s="34">
        <v>1503</v>
      </c>
      <c r="AT95" s="34">
        <v>1156</v>
      </c>
      <c r="AU95" s="34">
        <v>122275</v>
      </c>
      <c r="AV95" s="34">
        <v>2317</v>
      </c>
      <c r="AW95" s="34">
        <v>1694</v>
      </c>
      <c r="AX95" s="34">
        <v>11619</v>
      </c>
      <c r="AY95" s="34">
        <v>106630</v>
      </c>
      <c r="AZ95" s="34">
        <v>1</v>
      </c>
      <c r="BA95" s="34">
        <v>12</v>
      </c>
      <c r="BB95" s="34">
        <v>724</v>
      </c>
      <c r="BC95" s="34">
        <v>121551</v>
      </c>
      <c r="BD95" s="34">
        <v>70175</v>
      </c>
      <c r="BE95" s="34">
        <v>34442</v>
      </c>
      <c r="BF95" s="34">
        <v>122275</v>
      </c>
      <c r="BG95" s="34">
        <v>100083</v>
      </c>
      <c r="BH95" s="34">
        <v>22192</v>
      </c>
      <c r="BI95" s="34">
        <v>117272</v>
      </c>
      <c r="BJ95" s="34">
        <v>5003</v>
      </c>
      <c r="BK95" s="34">
        <v>111065</v>
      </c>
      <c r="BL95" s="34">
        <v>11040</v>
      </c>
      <c r="BM95" s="34">
        <v>121142</v>
      </c>
      <c r="BN95" s="34">
        <v>1099</v>
      </c>
      <c r="BO95" s="34">
        <v>106010</v>
      </c>
      <c r="BP95" s="34">
        <v>16265</v>
      </c>
      <c r="BQ95" s="34">
        <v>122275</v>
      </c>
      <c r="BR95" s="34">
        <v>27344</v>
      </c>
      <c r="BS95" s="34">
        <v>17122</v>
      </c>
      <c r="BT95" s="34" t="s">
        <v>96</v>
      </c>
      <c r="BU95" s="34" t="s">
        <v>96</v>
      </c>
      <c r="BV95" s="34" t="s">
        <v>96</v>
      </c>
      <c r="BW95" s="34">
        <v>1156</v>
      </c>
      <c r="BX95" s="34" t="s">
        <v>96</v>
      </c>
    </row>
    <row r="96" spans="2:76" ht="15">
      <c r="B96" s="33" t="s">
        <v>128</v>
      </c>
      <c r="C96" s="33">
        <v>708</v>
      </c>
      <c r="D96" s="33">
        <v>1823</v>
      </c>
      <c r="E96" s="33">
        <v>300</v>
      </c>
      <c r="F96" s="33">
        <v>1284</v>
      </c>
      <c r="G96" s="33">
        <v>92</v>
      </c>
      <c r="H96" s="33">
        <v>768</v>
      </c>
      <c r="I96" s="33">
        <v>441</v>
      </c>
      <c r="J96" s="33">
        <v>3967</v>
      </c>
      <c r="K96" s="33">
        <v>567</v>
      </c>
      <c r="L96" s="33">
        <v>424</v>
      </c>
      <c r="M96" s="33">
        <v>4551</v>
      </c>
      <c r="N96" s="33">
        <v>2759</v>
      </c>
      <c r="O96" s="33">
        <v>2216</v>
      </c>
      <c r="P96" s="33" t="s">
        <v>96</v>
      </c>
      <c r="Q96" s="33">
        <v>4975</v>
      </c>
      <c r="R96" s="33">
        <v>2068</v>
      </c>
      <c r="S96" s="33">
        <v>2907</v>
      </c>
      <c r="T96" s="33">
        <v>1352</v>
      </c>
      <c r="U96" s="33">
        <v>2553</v>
      </c>
      <c r="V96" s="33">
        <v>439</v>
      </c>
      <c r="W96" s="33">
        <v>1037</v>
      </c>
      <c r="X96" s="33">
        <v>315</v>
      </c>
      <c r="Y96" s="33">
        <v>26</v>
      </c>
      <c r="Z96" s="33">
        <v>1154</v>
      </c>
      <c r="AA96" s="33">
        <v>2163</v>
      </c>
      <c r="AB96" s="33">
        <v>1632</v>
      </c>
      <c r="AC96" s="33">
        <v>2672</v>
      </c>
      <c r="AD96" s="33">
        <v>1351</v>
      </c>
      <c r="AE96" s="33">
        <v>947</v>
      </c>
      <c r="AF96" s="33">
        <v>3</v>
      </c>
      <c r="AG96" s="33">
        <v>4672</v>
      </c>
      <c r="AH96" s="33">
        <v>303</v>
      </c>
      <c r="AI96" s="33">
        <v>712</v>
      </c>
      <c r="AJ96" s="33">
        <v>1737</v>
      </c>
      <c r="AK96" s="34">
        <v>1655</v>
      </c>
      <c r="AL96" s="34">
        <v>710</v>
      </c>
      <c r="AM96" s="34">
        <v>161</v>
      </c>
      <c r="AN96" s="34">
        <v>3875</v>
      </c>
      <c r="AO96" s="34">
        <v>391</v>
      </c>
      <c r="AP96" s="34" t="s">
        <v>96</v>
      </c>
      <c r="AQ96" s="34">
        <v>234</v>
      </c>
      <c r="AR96" s="34">
        <v>92</v>
      </c>
      <c r="AS96" s="34">
        <v>233</v>
      </c>
      <c r="AT96" s="34">
        <v>149</v>
      </c>
      <c r="AU96" s="34">
        <v>4975</v>
      </c>
      <c r="AV96" s="34">
        <v>713</v>
      </c>
      <c r="AW96" s="34">
        <v>176</v>
      </c>
      <c r="AX96" s="34">
        <v>612</v>
      </c>
      <c r="AY96" s="34">
        <v>3471</v>
      </c>
      <c r="AZ96" s="34" t="s">
        <v>96</v>
      </c>
      <c r="BA96" s="34">
        <v>3</v>
      </c>
      <c r="BB96" s="34">
        <v>55</v>
      </c>
      <c r="BC96" s="34">
        <v>4920</v>
      </c>
      <c r="BD96" s="34">
        <v>2892</v>
      </c>
      <c r="BE96" s="34">
        <v>1471</v>
      </c>
      <c r="BF96" s="34">
        <v>4975</v>
      </c>
      <c r="BG96" s="34">
        <v>4065</v>
      </c>
      <c r="BH96" s="34">
        <v>910</v>
      </c>
      <c r="BI96" s="34">
        <v>4822</v>
      </c>
      <c r="BJ96" s="34">
        <v>153</v>
      </c>
      <c r="BK96" s="34">
        <v>4503</v>
      </c>
      <c r="BL96" s="34">
        <v>467</v>
      </c>
      <c r="BM96" s="34">
        <v>4910</v>
      </c>
      <c r="BN96" s="34">
        <v>63</v>
      </c>
      <c r="BO96" s="34">
        <v>4303</v>
      </c>
      <c r="BP96" s="34">
        <v>672</v>
      </c>
      <c r="BQ96" s="34">
        <v>4975</v>
      </c>
      <c r="BR96" s="34">
        <v>1121</v>
      </c>
      <c r="BS96" s="34">
        <v>722</v>
      </c>
      <c r="BT96" s="34" t="s">
        <v>96</v>
      </c>
      <c r="BU96" s="34" t="s">
        <v>96</v>
      </c>
      <c r="BV96" s="34" t="s">
        <v>96</v>
      </c>
      <c r="BW96" s="34">
        <v>45</v>
      </c>
      <c r="BX96" s="34" t="s">
        <v>96</v>
      </c>
    </row>
    <row r="97" spans="1:76" ht="15">
      <c r="A97" s="33" t="s">
        <v>165</v>
      </c>
      <c r="B97" s="33" t="s">
        <v>127</v>
      </c>
      <c r="C97" s="33">
        <v>6203</v>
      </c>
      <c r="D97" s="33">
        <v>15432</v>
      </c>
      <c r="E97" s="33">
        <v>18934</v>
      </c>
      <c r="F97" s="33">
        <v>9494</v>
      </c>
      <c r="G97" s="33">
        <v>13935</v>
      </c>
      <c r="H97" s="33">
        <v>6654</v>
      </c>
      <c r="I97" s="33">
        <v>25549</v>
      </c>
      <c r="J97" s="33">
        <v>43306</v>
      </c>
      <c r="K97" s="33">
        <v>1797</v>
      </c>
      <c r="L97" s="33">
        <v>19867</v>
      </c>
      <c r="M97" s="33">
        <v>50785</v>
      </c>
      <c r="N97" s="33">
        <v>56443</v>
      </c>
      <c r="O97" s="33">
        <v>14209</v>
      </c>
      <c r="P97" s="33">
        <v>68584</v>
      </c>
      <c r="Q97" s="33">
        <v>2068</v>
      </c>
      <c r="R97" s="33">
        <v>70652</v>
      </c>
      <c r="S97" s="33" t="s">
        <v>96</v>
      </c>
      <c r="T97" s="33">
        <v>26711</v>
      </c>
      <c r="U97" s="33">
        <v>35484</v>
      </c>
      <c r="V97" s="33">
        <v>2166</v>
      </c>
      <c r="W97" s="33">
        <v>21956</v>
      </c>
      <c r="X97" s="33">
        <v>4755</v>
      </c>
      <c r="Y97" s="33">
        <v>265</v>
      </c>
      <c r="Z97" s="33">
        <v>18519</v>
      </c>
      <c r="AA97" s="33">
        <v>28192</v>
      </c>
      <c r="AB97" s="33">
        <v>23676</v>
      </c>
      <c r="AC97" s="33">
        <v>24956</v>
      </c>
      <c r="AD97" s="33">
        <v>17310</v>
      </c>
      <c r="AE97" s="33">
        <v>28022</v>
      </c>
      <c r="AF97" s="33">
        <v>161</v>
      </c>
      <c r="AG97" s="33">
        <v>66052</v>
      </c>
      <c r="AH97" s="33">
        <v>4600</v>
      </c>
      <c r="AI97" s="33">
        <v>5547</v>
      </c>
      <c r="AJ97" s="33">
        <v>8207</v>
      </c>
      <c r="AK97" s="34">
        <v>15998</v>
      </c>
      <c r="AL97" s="34">
        <v>21041</v>
      </c>
      <c r="AM97" s="34">
        <v>19859</v>
      </c>
      <c r="AN97" s="34">
        <v>67747</v>
      </c>
      <c r="AO97" s="34">
        <v>734</v>
      </c>
      <c r="AP97" s="34">
        <v>139</v>
      </c>
      <c r="AQ97" s="34">
        <v>466</v>
      </c>
      <c r="AR97" s="34">
        <v>174</v>
      </c>
      <c r="AS97" s="34">
        <v>723</v>
      </c>
      <c r="AT97" s="34">
        <v>648</v>
      </c>
      <c r="AU97" s="34">
        <v>70652</v>
      </c>
      <c r="AV97" s="34">
        <v>1371</v>
      </c>
      <c r="AW97" s="34">
        <v>874</v>
      </c>
      <c r="AX97" s="34">
        <v>6769</v>
      </c>
      <c r="AY97" s="34">
        <v>61623</v>
      </c>
      <c r="AZ97" s="34">
        <v>1</v>
      </c>
      <c r="BA97" s="34">
        <v>12</v>
      </c>
      <c r="BB97" s="34">
        <v>213</v>
      </c>
      <c r="BC97" s="34">
        <v>70439</v>
      </c>
      <c r="BD97" s="34">
        <v>40920</v>
      </c>
      <c r="BE97" s="34">
        <v>16773</v>
      </c>
      <c r="BF97" s="34">
        <v>70652</v>
      </c>
      <c r="BG97" s="34">
        <v>58796</v>
      </c>
      <c r="BH97" s="34">
        <v>11856</v>
      </c>
      <c r="BI97" s="34">
        <v>68342</v>
      </c>
      <c r="BJ97" s="34">
        <v>2310</v>
      </c>
      <c r="BK97" s="34">
        <v>64473</v>
      </c>
      <c r="BL97" s="34">
        <v>6082</v>
      </c>
      <c r="BM97" s="34">
        <v>70138</v>
      </c>
      <c r="BN97" s="34">
        <v>493</v>
      </c>
      <c r="BO97" s="34">
        <v>59926</v>
      </c>
      <c r="BP97" s="34">
        <v>10726</v>
      </c>
      <c r="BQ97" s="34">
        <v>70652</v>
      </c>
      <c r="BR97" s="34">
        <v>21651</v>
      </c>
      <c r="BS97" s="34">
        <v>13717</v>
      </c>
      <c r="BT97" s="34" t="s">
        <v>96</v>
      </c>
      <c r="BU97" s="34" t="s">
        <v>96</v>
      </c>
      <c r="BV97" s="34" t="s">
        <v>96</v>
      </c>
      <c r="BW97" s="34">
        <v>973</v>
      </c>
      <c r="BX97" s="34" t="s">
        <v>96</v>
      </c>
    </row>
    <row r="98" spans="2:76" ht="15">
      <c r="B98" s="33" t="s">
        <v>128</v>
      </c>
      <c r="C98" s="33">
        <v>5606</v>
      </c>
      <c r="D98" s="33">
        <v>11989</v>
      </c>
      <c r="E98" s="33">
        <v>13857</v>
      </c>
      <c r="F98" s="33">
        <v>6885</v>
      </c>
      <c r="G98" s="33">
        <v>13598</v>
      </c>
      <c r="H98" s="33">
        <v>4663</v>
      </c>
      <c r="I98" s="33">
        <v>10182</v>
      </c>
      <c r="J98" s="33">
        <v>43754</v>
      </c>
      <c r="K98" s="33">
        <v>2662</v>
      </c>
      <c r="L98" s="33">
        <v>2301</v>
      </c>
      <c r="M98" s="33">
        <v>54297</v>
      </c>
      <c r="N98" s="33">
        <v>35017</v>
      </c>
      <c r="O98" s="33">
        <v>21581</v>
      </c>
      <c r="P98" s="33">
        <v>53691</v>
      </c>
      <c r="Q98" s="33">
        <v>2907</v>
      </c>
      <c r="R98" s="33" t="s">
        <v>96</v>
      </c>
      <c r="S98" s="33">
        <v>56598</v>
      </c>
      <c r="T98" s="33">
        <v>7999</v>
      </c>
      <c r="U98" s="33">
        <v>36145</v>
      </c>
      <c r="V98" s="33">
        <v>4628</v>
      </c>
      <c r="W98" s="33">
        <v>6957</v>
      </c>
      <c r="X98" s="33">
        <v>1042</v>
      </c>
      <c r="Y98" s="33">
        <v>640</v>
      </c>
      <c r="Z98" s="33">
        <v>15088</v>
      </c>
      <c r="AA98" s="33">
        <v>25824</v>
      </c>
      <c r="AB98" s="33">
        <v>15046</v>
      </c>
      <c r="AC98" s="33">
        <v>33691</v>
      </c>
      <c r="AD98" s="33">
        <v>13679</v>
      </c>
      <c r="AE98" s="33">
        <v>8952</v>
      </c>
      <c r="AF98" s="33">
        <v>161</v>
      </c>
      <c r="AG98" s="33">
        <v>52751</v>
      </c>
      <c r="AH98" s="33">
        <v>3847</v>
      </c>
      <c r="AI98" s="33">
        <v>22568</v>
      </c>
      <c r="AJ98" s="33">
        <v>19628</v>
      </c>
      <c r="AK98" s="34">
        <v>10339</v>
      </c>
      <c r="AL98" s="34">
        <v>3320</v>
      </c>
      <c r="AM98" s="34">
        <v>743</v>
      </c>
      <c r="AN98" s="34">
        <v>52732</v>
      </c>
      <c r="AO98" s="34">
        <v>878</v>
      </c>
      <c r="AP98" s="34">
        <v>332</v>
      </c>
      <c r="AQ98" s="34">
        <v>642</v>
      </c>
      <c r="AR98" s="34">
        <v>333</v>
      </c>
      <c r="AS98" s="34">
        <v>1013</v>
      </c>
      <c r="AT98" s="34">
        <v>657</v>
      </c>
      <c r="AU98" s="34">
        <v>56598</v>
      </c>
      <c r="AV98" s="34">
        <v>1659</v>
      </c>
      <c r="AW98" s="34">
        <v>996</v>
      </c>
      <c r="AX98" s="34">
        <v>5462</v>
      </c>
      <c r="AY98" s="34">
        <v>48478</v>
      </c>
      <c r="AZ98" s="34" t="s">
        <v>96</v>
      </c>
      <c r="BA98" s="34">
        <v>3</v>
      </c>
      <c r="BB98" s="34">
        <v>566</v>
      </c>
      <c r="BC98" s="34">
        <v>56032</v>
      </c>
      <c r="BD98" s="34">
        <v>32147</v>
      </c>
      <c r="BE98" s="34">
        <v>19140</v>
      </c>
      <c r="BF98" s="34">
        <v>56598</v>
      </c>
      <c r="BG98" s="34">
        <v>45352</v>
      </c>
      <c r="BH98" s="34">
        <v>11246</v>
      </c>
      <c r="BI98" s="34">
        <v>53752</v>
      </c>
      <c r="BJ98" s="34">
        <v>2846</v>
      </c>
      <c r="BK98" s="34">
        <v>51095</v>
      </c>
      <c r="BL98" s="34">
        <v>5425</v>
      </c>
      <c r="BM98" s="34">
        <v>55914</v>
      </c>
      <c r="BN98" s="34">
        <v>669</v>
      </c>
      <c r="BO98" s="34">
        <v>50387</v>
      </c>
      <c r="BP98" s="34">
        <v>6211</v>
      </c>
      <c r="BQ98" s="34">
        <v>56598</v>
      </c>
      <c r="BR98" s="34">
        <v>6814</v>
      </c>
      <c r="BS98" s="34">
        <v>4127</v>
      </c>
      <c r="BT98" s="34" t="s">
        <v>96</v>
      </c>
      <c r="BU98" s="34" t="s">
        <v>96</v>
      </c>
      <c r="BV98" s="34" t="s">
        <v>96</v>
      </c>
      <c r="BW98" s="34">
        <v>228</v>
      </c>
      <c r="BX98" s="34" t="s">
        <v>96</v>
      </c>
    </row>
    <row r="99" spans="1:2" ht="15">
      <c r="A99" s="33" t="s">
        <v>166</v>
      </c>
      <c r="B99" s="33" t="s">
        <v>129</v>
      </c>
    </row>
    <row r="100" spans="1:76" ht="15">
      <c r="A100" s="33" t="s">
        <v>167</v>
      </c>
      <c r="B100" s="33" t="s">
        <v>127</v>
      </c>
      <c r="C100" s="33">
        <v>7046</v>
      </c>
      <c r="D100" s="33">
        <v>15157</v>
      </c>
      <c r="E100" s="33">
        <v>18133</v>
      </c>
      <c r="F100" s="33">
        <v>9671</v>
      </c>
      <c r="G100" s="33">
        <v>15693</v>
      </c>
      <c r="H100" s="33">
        <v>5929</v>
      </c>
      <c r="I100" s="33">
        <v>20317</v>
      </c>
      <c r="J100" s="33">
        <v>48875</v>
      </c>
      <c r="K100" s="33">
        <v>2437</v>
      </c>
      <c r="L100" s="33">
        <v>13066</v>
      </c>
      <c r="M100" s="33">
        <v>58563</v>
      </c>
      <c r="N100" s="33">
        <v>53296</v>
      </c>
      <c r="O100" s="33">
        <v>18333</v>
      </c>
      <c r="P100" s="33">
        <v>69076</v>
      </c>
      <c r="Q100" s="33">
        <v>2553</v>
      </c>
      <c r="R100" s="33">
        <v>35484</v>
      </c>
      <c r="S100" s="33">
        <v>36145</v>
      </c>
      <c r="T100" s="33" t="s">
        <v>96</v>
      </c>
      <c r="U100" s="33">
        <v>71629</v>
      </c>
      <c r="V100" s="33" t="s">
        <v>96</v>
      </c>
      <c r="W100" s="33" t="s">
        <v>96</v>
      </c>
      <c r="X100" s="33" t="s">
        <v>96</v>
      </c>
      <c r="Y100" s="33">
        <v>679</v>
      </c>
      <c r="Z100" s="33">
        <v>17041</v>
      </c>
      <c r="AA100" s="33">
        <v>32050</v>
      </c>
      <c r="AB100" s="33">
        <v>21859</v>
      </c>
      <c r="AC100" s="33">
        <v>31529</v>
      </c>
      <c r="AD100" s="33">
        <v>17970</v>
      </c>
      <c r="AE100" s="33">
        <v>21789</v>
      </c>
      <c r="AF100" s="33">
        <v>170</v>
      </c>
      <c r="AG100" s="33">
        <v>66392</v>
      </c>
      <c r="AH100" s="33">
        <v>5237</v>
      </c>
      <c r="AI100" s="33">
        <v>13946</v>
      </c>
      <c r="AJ100" s="33">
        <v>15595</v>
      </c>
      <c r="AK100" s="34">
        <v>15547</v>
      </c>
      <c r="AL100" s="34">
        <v>14291</v>
      </c>
      <c r="AM100" s="34">
        <v>12250</v>
      </c>
      <c r="AN100" s="34">
        <v>67968</v>
      </c>
      <c r="AO100" s="34">
        <v>921</v>
      </c>
      <c r="AP100" s="34">
        <v>266</v>
      </c>
      <c r="AQ100" s="34">
        <v>559</v>
      </c>
      <c r="AR100" s="34">
        <v>228</v>
      </c>
      <c r="AS100" s="34">
        <v>926</v>
      </c>
      <c r="AT100" s="34">
        <v>744</v>
      </c>
      <c r="AU100" s="34">
        <v>71629</v>
      </c>
      <c r="AV100" s="34">
        <v>1661</v>
      </c>
      <c r="AW100" s="34">
        <v>1072</v>
      </c>
      <c r="AX100" s="34">
        <v>7056</v>
      </c>
      <c r="AY100" s="34">
        <v>61831</v>
      </c>
      <c r="AZ100" s="34" t="s">
        <v>96</v>
      </c>
      <c r="BA100" s="34">
        <v>7</v>
      </c>
      <c r="BB100" s="34">
        <v>552</v>
      </c>
      <c r="BC100" s="34">
        <v>71077</v>
      </c>
      <c r="BD100" s="34">
        <v>42576</v>
      </c>
      <c r="BE100" s="34">
        <v>23101</v>
      </c>
      <c r="BF100" s="34">
        <v>71629</v>
      </c>
      <c r="BG100" s="34">
        <v>60739</v>
      </c>
      <c r="BH100" s="34">
        <v>10890</v>
      </c>
      <c r="BI100" s="34">
        <v>68384</v>
      </c>
      <c r="BJ100" s="34">
        <v>3245</v>
      </c>
      <c r="BK100" s="34">
        <v>64356</v>
      </c>
      <c r="BL100" s="34">
        <v>7155</v>
      </c>
      <c r="BM100" s="34">
        <v>70870</v>
      </c>
      <c r="BN100" s="34">
        <v>734</v>
      </c>
      <c r="BO100" s="34">
        <v>62164</v>
      </c>
      <c r="BP100" s="34">
        <v>9465</v>
      </c>
      <c r="BQ100" s="34">
        <v>71629</v>
      </c>
      <c r="BR100" s="34" t="s">
        <v>96</v>
      </c>
      <c r="BS100" s="34" t="s">
        <v>96</v>
      </c>
      <c r="BT100" s="34" t="s">
        <v>96</v>
      </c>
      <c r="BU100" s="34" t="s">
        <v>96</v>
      </c>
      <c r="BV100" s="34" t="s">
        <v>96</v>
      </c>
      <c r="BW100" s="34" t="s">
        <v>96</v>
      </c>
      <c r="BX100" s="34" t="s">
        <v>96</v>
      </c>
    </row>
    <row r="101" spans="2:76" ht="15">
      <c r="B101" s="33" t="s">
        <v>128</v>
      </c>
      <c r="C101" s="33">
        <v>481</v>
      </c>
      <c r="D101" s="33">
        <v>1652</v>
      </c>
      <c r="E101" s="33">
        <v>1938</v>
      </c>
      <c r="F101" s="33">
        <v>491</v>
      </c>
      <c r="G101" s="33">
        <v>1379</v>
      </c>
      <c r="H101" s="33">
        <v>853</v>
      </c>
      <c r="I101" s="33">
        <v>2113</v>
      </c>
      <c r="J101" s="33">
        <v>4370</v>
      </c>
      <c r="K101" s="33">
        <v>311</v>
      </c>
      <c r="L101" s="33">
        <v>871</v>
      </c>
      <c r="M101" s="33">
        <v>5923</v>
      </c>
      <c r="N101" s="33">
        <v>3651</v>
      </c>
      <c r="O101" s="33">
        <v>3143</v>
      </c>
      <c r="P101" s="33">
        <v>6355</v>
      </c>
      <c r="Q101" s="33">
        <v>439</v>
      </c>
      <c r="R101" s="33">
        <v>2166</v>
      </c>
      <c r="S101" s="33">
        <v>4628</v>
      </c>
      <c r="T101" s="33" t="s">
        <v>96</v>
      </c>
      <c r="U101" s="33" t="s">
        <v>96</v>
      </c>
      <c r="V101" s="33">
        <v>6794</v>
      </c>
      <c r="W101" s="33" t="s">
        <v>96</v>
      </c>
      <c r="X101" s="33" t="s">
        <v>96</v>
      </c>
      <c r="Y101" s="33">
        <v>134</v>
      </c>
      <c r="Z101" s="33">
        <v>1365</v>
      </c>
      <c r="AA101" s="33">
        <v>2820</v>
      </c>
      <c r="AB101" s="33">
        <v>2475</v>
      </c>
      <c r="AC101" s="33">
        <v>4830</v>
      </c>
      <c r="AD101" s="33">
        <v>1037</v>
      </c>
      <c r="AE101" s="33">
        <v>897</v>
      </c>
      <c r="AF101" s="33">
        <v>13</v>
      </c>
      <c r="AG101" s="33">
        <v>6169</v>
      </c>
      <c r="AH101" s="33">
        <v>625</v>
      </c>
      <c r="AI101" s="33">
        <v>2331</v>
      </c>
      <c r="AJ101" s="33">
        <v>1659</v>
      </c>
      <c r="AK101" s="34">
        <v>1204</v>
      </c>
      <c r="AL101" s="34">
        <v>866</v>
      </c>
      <c r="AM101" s="34">
        <v>734</v>
      </c>
      <c r="AN101" s="34">
        <v>6271</v>
      </c>
      <c r="AO101" s="34">
        <v>114</v>
      </c>
      <c r="AP101" s="34">
        <v>25</v>
      </c>
      <c r="AQ101" s="34">
        <v>116</v>
      </c>
      <c r="AR101" s="34">
        <v>79</v>
      </c>
      <c r="AS101" s="34">
        <v>142</v>
      </c>
      <c r="AT101" s="34">
        <v>44</v>
      </c>
      <c r="AU101" s="34">
        <v>6794</v>
      </c>
      <c r="AV101" s="34">
        <v>247</v>
      </c>
      <c r="AW101" s="34">
        <v>58</v>
      </c>
      <c r="AX101" s="34">
        <v>616</v>
      </c>
      <c r="AY101" s="34">
        <v>5872</v>
      </c>
      <c r="AZ101" s="34" t="s">
        <v>96</v>
      </c>
      <c r="BA101" s="34">
        <v>1</v>
      </c>
      <c r="BB101" s="34">
        <v>148</v>
      </c>
      <c r="BC101" s="34">
        <v>6646</v>
      </c>
      <c r="BD101" s="34">
        <v>3077</v>
      </c>
      <c r="BE101" s="34">
        <v>3041</v>
      </c>
      <c r="BF101" s="34">
        <v>6794</v>
      </c>
      <c r="BG101" s="34">
        <v>5504</v>
      </c>
      <c r="BH101" s="34">
        <v>1290</v>
      </c>
      <c r="BI101" s="34">
        <v>6281</v>
      </c>
      <c r="BJ101" s="34">
        <v>513</v>
      </c>
      <c r="BK101" s="34">
        <v>5548</v>
      </c>
      <c r="BL101" s="34">
        <v>1230</v>
      </c>
      <c r="BM101" s="34">
        <v>6684</v>
      </c>
      <c r="BN101" s="34">
        <v>105</v>
      </c>
      <c r="BO101" s="34">
        <v>5969</v>
      </c>
      <c r="BP101" s="34">
        <v>825</v>
      </c>
      <c r="BQ101" s="34">
        <v>6794</v>
      </c>
      <c r="BR101" s="34" t="s">
        <v>96</v>
      </c>
      <c r="BS101" s="34" t="s">
        <v>96</v>
      </c>
      <c r="BT101" s="34" t="s">
        <v>96</v>
      </c>
      <c r="BU101" s="34" t="s">
        <v>96</v>
      </c>
      <c r="BV101" s="34" t="s">
        <v>96</v>
      </c>
      <c r="BW101" s="34" t="s">
        <v>96</v>
      </c>
      <c r="BX101" s="34" t="s">
        <v>96</v>
      </c>
    </row>
    <row r="102" spans="1:76" ht="15">
      <c r="A102" s="33" t="s">
        <v>168</v>
      </c>
      <c r="B102" s="33" t="s">
        <v>127</v>
      </c>
      <c r="C102" s="33">
        <v>2453</v>
      </c>
      <c r="D102" s="33">
        <v>6084</v>
      </c>
      <c r="E102" s="33">
        <v>7657</v>
      </c>
      <c r="F102" s="33">
        <v>3826</v>
      </c>
      <c r="G102" s="33">
        <v>6317</v>
      </c>
      <c r="H102" s="33">
        <v>2576</v>
      </c>
      <c r="I102" s="33">
        <v>8003</v>
      </c>
      <c r="J102" s="33">
        <v>19933</v>
      </c>
      <c r="K102" s="33">
        <v>977</v>
      </c>
      <c r="L102" s="33">
        <v>4919</v>
      </c>
      <c r="M102" s="33">
        <v>23994</v>
      </c>
      <c r="N102" s="33">
        <v>20555</v>
      </c>
      <c r="O102" s="33">
        <v>8358</v>
      </c>
      <c r="P102" s="33">
        <v>27876</v>
      </c>
      <c r="Q102" s="33">
        <v>1037</v>
      </c>
      <c r="R102" s="33">
        <v>21956</v>
      </c>
      <c r="S102" s="33">
        <v>6957</v>
      </c>
      <c r="T102" s="33">
        <v>28913</v>
      </c>
      <c r="U102" s="33" t="s">
        <v>96</v>
      </c>
      <c r="V102" s="33" t="s">
        <v>96</v>
      </c>
      <c r="W102" s="33">
        <v>28913</v>
      </c>
      <c r="X102" s="33" t="s">
        <v>96</v>
      </c>
      <c r="Y102" s="33">
        <v>53</v>
      </c>
      <c r="Z102" s="33">
        <v>9688</v>
      </c>
      <c r="AA102" s="33">
        <v>11094</v>
      </c>
      <c r="AB102" s="33">
        <v>8078</v>
      </c>
      <c r="AC102" s="33">
        <v>13024</v>
      </c>
      <c r="AD102" s="33">
        <v>7036</v>
      </c>
      <c r="AE102" s="33">
        <v>8680</v>
      </c>
      <c r="AF102" s="33">
        <v>91</v>
      </c>
      <c r="AG102" s="33">
        <v>27496</v>
      </c>
      <c r="AH102" s="33">
        <v>1417</v>
      </c>
      <c r="AI102" s="33">
        <v>7018</v>
      </c>
      <c r="AJ102" s="33">
        <v>6160</v>
      </c>
      <c r="AK102" s="34">
        <v>5618</v>
      </c>
      <c r="AL102" s="34">
        <v>5508</v>
      </c>
      <c r="AM102" s="34">
        <v>4609</v>
      </c>
      <c r="AN102" s="34">
        <v>27487</v>
      </c>
      <c r="AO102" s="34">
        <v>281</v>
      </c>
      <c r="AP102" s="34">
        <v>111</v>
      </c>
      <c r="AQ102" s="34">
        <v>217</v>
      </c>
      <c r="AR102" s="34">
        <v>90</v>
      </c>
      <c r="AS102" s="34">
        <v>398</v>
      </c>
      <c r="AT102" s="34">
        <v>322</v>
      </c>
      <c r="AU102" s="34">
        <v>28913</v>
      </c>
      <c r="AV102" s="34">
        <v>563</v>
      </c>
      <c r="AW102" s="34">
        <v>453</v>
      </c>
      <c r="AX102" s="34">
        <v>2772</v>
      </c>
      <c r="AY102" s="34">
        <v>25120</v>
      </c>
      <c r="AZ102" s="34" t="s">
        <v>96</v>
      </c>
      <c r="BA102" s="34">
        <v>5</v>
      </c>
      <c r="BB102" s="34">
        <v>37</v>
      </c>
      <c r="BC102" s="34">
        <v>28876</v>
      </c>
      <c r="BD102" s="34">
        <v>14041</v>
      </c>
      <c r="BE102" s="34">
        <v>5329</v>
      </c>
      <c r="BF102" s="34">
        <v>28913</v>
      </c>
      <c r="BG102" s="34">
        <v>22614</v>
      </c>
      <c r="BH102" s="34">
        <v>6299</v>
      </c>
      <c r="BI102" s="34">
        <v>28047</v>
      </c>
      <c r="BJ102" s="34">
        <v>866</v>
      </c>
      <c r="BK102" s="34">
        <v>27152</v>
      </c>
      <c r="BL102" s="34">
        <v>1739</v>
      </c>
      <c r="BM102" s="34">
        <v>28746</v>
      </c>
      <c r="BN102" s="34">
        <v>161</v>
      </c>
      <c r="BO102" s="34">
        <v>25067</v>
      </c>
      <c r="BP102" s="34">
        <v>3846</v>
      </c>
      <c r="BQ102" s="34">
        <v>28913</v>
      </c>
      <c r="BR102" s="34">
        <v>25999</v>
      </c>
      <c r="BS102" s="34">
        <v>14886</v>
      </c>
      <c r="BT102" s="34" t="s">
        <v>96</v>
      </c>
      <c r="BU102" s="34" t="s">
        <v>96</v>
      </c>
      <c r="BV102" s="34" t="s">
        <v>96</v>
      </c>
      <c r="BW102" s="34">
        <v>586</v>
      </c>
      <c r="BX102" s="34" t="s">
        <v>96</v>
      </c>
    </row>
    <row r="103" spans="2:76" ht="15">
      <c r="B103" s="33" t="s">
        <v>128</v>
      </c>
      <c r="C103" s="33">
        <v>496</v>
      </c>
      <c r="D103" s="33">
        <v>1467</v>
      </c>
      <c r="E103" s="33">
        <v>1423</v>
      </c>
      <c r="F103" s="33">
        <v>572</v>
      </c>
      <c r="G103" s="33">
        <v>1136</v>
      </c>
      <c r="H103" s="33">
        <v>703</v>
      </c>
      <c r="I103" s="33">
        <v>1429</v>
      </c>
      <c r="J103" s="33">
        <v>4174</v>
      </c>
      <c r="K103" s="33">
        <v>194</v>
      </c>
      <c r="L103" s="33">
        <v>928</v>
      </c>
      <c r="M103" s="33">
        <v>4869</v>
      </c>
      <c r="N103" s="33">
        <v>3939</v>
      </c>
      <c r="O103" s="33">
        <v>1858</v>
      </c>
      <c r="P103" s="33">
        <v>5482</v>
      </c>
      <c r="Q103" s="33">
        <v>315</v>
      </c>
      <c r="R103" s="33">
        <v>4755</v>
      </c>
      <c r="S103" s="33">
        <v>1042</v>
      </c>
      <c r="T103" s="33">
        <v>5797</v>
      </c>
      <c r="U103" s="33" t="s">
        <v>96</v>
      </c>
      <c r="V103" s="33" t="s">
        <v>96</v>
      </c>
      <c r="W103" s="33" t="s">
        <v>96</v>
      </c>
      <c r="X103" s="33">
        <v>5797</v>
      </c>
      <c r="Y103" s="33">
        <v>4</v>
      </c>
      <c r="Z103" s="33">
        <v>1422</v>
      </c>
      <c r="AA103" s="33">
        <v>2047</v>
      </c>
      <c r="AB103" s="33">
        <v>2324</v>
      </c>
      <c r="AC103" s="33">
        <v>2775</v>
      </c>
      <c r="AD103" s="33">
        <v>1498</v>
      </c>
      <c r="AE103" s="33">
        <v>1503</v>
      </c>
      <c r="AF103" s="33">
        <v>12</v>
      </c>
      <c r="AG103" s="33">
        <v>5484</v>
      </c>
      <c r="AH103" s="33">
        <v>313</v>
      </c>
      <c r="AI103" s="33">
        <v>1346</v>
      </c>
      <c r="AJ103" s="33">
        <v>1311</v>
      </c>
      <c r="AK103" s="34">
        <v>1189</v>
      </c>
      <c r="AL103" s="34">
        <v>1134</v>
      </c>
      <c r="AM103" s="34">
        <v>817</v>
      </c>
      <c r="AN103" s="34">
        <v>5436</v>
      </c>
      <c r="AO103" s="34">
        <v>101</v>
      </c>
      <c r="AP103" s="34">
        <v>17</v>
      </c>
      <c r="AQ103" s="34">
        <v>90</v>
      </c>
      <c r="AR103" s="34">
        <v>42</v>
      </c>
      <c r="AS103" s="34">
        <v>73</v>
      </c>
      <c r="AT103" s="34">
        <v>38</v>
      </c>
      <c r="AU103" s="34">
        <v>5797</v>
      </c>
      <c r="AV103" s="34">
        <v>207</v>
      </c>
      <c r="AW103" s="34">
        <v>68</v>
      </c>
      <c r="AX103" s="34">
        <v>461</v>
      </c>
      <c r="AY103" s="34">
        <v>5059</v>
      </c>
      <c r="AZ103" s="34">
        <v>1</v>
      </c>
      <c r="BA103" s="34">
        <v>1</v>
      </c>
      <c r="BB103" s="34">
        <v>7</v>
      </c>
      <c r="BC103" s="34">
        <v>5790</v>
      </c>
      <c r="BD103" s="34">
        <v>2622</v>
      </c>
      <c r="BE103" s="34">
        <v>1076</v>
      </c>
      <c r="BF103" s="34">
        <v>5797</v>
      </c>
      <c r="BG103" s="34">
        <v>4580</v>
      </c>
      <c r="BH103" s="34">
        <v>1217</v>
      </c>
      <c r="BI103" s="34">
        <v>5675</v>
      </c>
      <c r="BJ103" s="34">
        <v>122</v>
      </c>
      <c r="BK103" s="34">
        <v>5302</v>
      </c>
      <c r="BL103" s="34">
        <v>487</v>
      </c>
      <c r="BM103" s="34">
        <v>5766</v>
      </c>
      <c r="BN103" s="34">
        <v>31</v>
      </c>
      <c r="BO103" s="34">
        <v>4786</v>
      </c>
      <c r="BP103" s="34">
        <v>1011</v>
      </c>
      <c r="BQ103" s="34">
        <v>5797</v>
      </c>
      <c r="BR103" s="34">
        <v>2466</v>
      </c>
      <c r="BS103" s="34">
        <v>2958</v>
      </c>
      <c r="BT103" s="34" t="s">
        <v>96</v>
      </c>
      <c r="BU103" s="34" t="s">
        <v>96</v>
      </c>
      <c r="BV103" s="34" t="s">
        <v>96</v>
      </c>
      <c r="BW103" s="34">
        <v>615</v>
      </c>
      <c r="BX103" s="34" t="s">
        <v>96</v>
      </c>
    </row>
    <row r="104" spans="1:76" ht="15">
      <c r="A104" s="33" t="s">
        <v>105</v>
      </c>
      <c r="B104" s="33" t="s">
        <v>169</v>
      </c>
      <c r="C104" s="33">
        <v>70</v>
      </c>
      <c r="D104" s="33">
        <v>150</v>
      </c>
      <c r="E104" s="33">
        <v>279</v>
      </c>
      <c r="F104" s="33">
        <v>122</v>
      </c>
      <c r="G104" s="33">
        <v>240</v>
      </c>
      <c r="H104" s="33">
        <v>44</v>
      </c>
      <c r="I104" s="33">
        <v>280</v>
      </c>
      <c r="J104" s="33">
        <v>590</v>
      </c>
      <c r="K104" s="33">
        <v>35</v>
      </c>
      <c r="L104" s="33">
        <v>164</v>
      </c>
      <c r="M104" s="33">
        <v>741</v>
      </c>
      <c r="N104" s="33">
        <v>596</v>
      </c>
      <c r="O104" s="33">
        <v>309</v>
      </c>
      <c r="P104" s="33">
        <v>879</v>
      </c>
      <c r="Q104" s="33">
        <v>26</v>
      </c>
      <c r="R104" s="33">
        <v>265</v>
      </c>
      <c r="S104" s="33">
        <v>640</v>
      </c>
      <c r="T104" s="33">
        <v>57</v>
      </c>
      <c r="U104" s="33">
        <v>679</v>
      </c>
      <c r="V104" s="33">
        <v>134</v>
      </c>
      <c r="W104" s="33">
        <v>53</v>
      </c>
      <c r="X104" s="33">
        <v>4</v>
      </c>
      <c r="Y104" s="33">
        <v>905</v>
      </c>
      <c r="Z104" s="33" t="s">
        <v>96</v>
      </c>
      <c r="AA104" s="33" t="s">
        <v>96</v>
      </c>
      <c r="AB104" s="33" t="s">
        <v>96</v>
      </c>
      <c r="AC104" s="33">
        <v>485</v>
      </c>
      <c r="AD104" s="33">
        <v>211</v>
      </c>
      <c r="AE104" s="33">
        <v>201</v>
      </c>
      <c r="AF104" s="33">
        <v>6</v>
      </c>
      <c r="AG104" s="33">
        <v>360</v>
      </c>
      <c r="AH104" s="33">
        <v>545</v>
      </c>
      <c r="AI104" s="33">
        <v>238</v>
      </c>
      <c r="AJ104" s="33">
        <v>244</v>
      </c>
      <c r="AK104" s="34">
        <v>179</v>
      </c>
      <c r="AL104" s="34">
        <v>134</v>
      </c>
      <c r="AM104" s="34">
        <v>110</v>
      </c>
      <c r="AN104" s="34">
        <v>858</v>
      </c>
      <c r="AO104" s="34">
        <v>6</v>
      </c>
      <c r="AP104" s="34">
        <v>4</v>
      </c>
      <c r="AQ104" s="34">
        <v>8</v>
      </c>
      <c r="AR104" s="34">
        <v>1</v>
      </c>
      <c r="AS104" s="34">
        <v>12</v>
      </c>
      <c r="AT104" s="34">
        <v>16</v>
      </c>
      <c r="AU104" s="34">
        <v>905</v>
      </c>
      <c r="AV104" s="34">
        <v>19</v>
      </c>
      <c r="AW104" s="34">
        <v>21</v>
      </c>
      <c r="AX104" s="34">
        <v>73</v>
      </c>
      <c r="AY104" s="34">
        <v>792</v>
      </c>
      <c r="AZ104" s="34" t="s">
        <v>96</v>
      </c>
      <c r="BA104" s="34" t="s">
        <v>96</v>
      </c>
      <c r="BB104" s="34">
        <v>145</v>
      </c>
      <c r="BC104" s="34">
        <v>760</v>
      </c>
      <c r="BD104" s="34">
        <v>255</v>
      </c>
      <c r="BE104" s="34">
        <v>119</v>
      </c>
      <c r="BF104" s="34">
        <v>905</v>
      </c>
      <c r="BG104" s="34">
        <v>880</v>
      </c>
      <c r="BH104" s="34">
        <v>25</v>
      </c>
      <c r="BI104" s="34">
        <v>27</v>
      </c>
      <c r="BJ104" s="34">
        <v>878</v>
      </c>
      <c r="BK104" s="34">
        <v>545</v>
      </c>
      <c r="BL104" s="34">
        <v>345</v>
      </c>
      <c r="BM104" s="34">
        <v>878</v>
      </c>
      <c r="BN104" s="34" t="s">
        <v>96</v>
      </c>
      <c r="BO104" s="34">
        <v>882</v>
      </c>
      <c r="BP104" s="34">
        <v>23</v>
      </c>
      <c r="BQ104" s="34">
        <v>905</v>
      </c>
      <c r="BR104" s="34">
        <v>53</v>
      </c>
      <c r="BS104" s="34">
        <v>25</v>
      </c>
      <c r="BT104" s="34" t="s">
        <v>96</v>
      </c>
      <c r="BU104" s="34" t="s">
        <v>96</v>
      </c>
      <c r="BV104" s="34" t="s">
        <v>96</v>
      </c>
      <c r="BW104" s="34">
        <v>2</v>
      </c>
      <c r="BX104" s="34" t="s">
        <v>96</v>
      </c>
    </row>
    <row r="105" spans="2:76" ht="15">
      <c r="B105" s="33" t="s">
        <v>131</v>
      </c>
      <c r="C105" s="33">
        <v>3072</v>
      </c>
      <c r="D105" s="33">
        <v>5271</v>
      </c>
      <c r="E105" s="33">
        <v>8503</v>
      </c>
      <c r="F105" s="33">
        <v>5852</v>
      </c>
      <c r="G105" s="33">
        <v>9475</v>
      </c>
      <c r="H105" s="33">
        <v>1434</v>
      </c>
      <c r="I105" s="33">
        <v>10312</v>
      </c>
      <c r="J105" s="33">
        <v>22002</v>
      </c>
      <c r="K105" s="33">
        <v>1293</v>
      </c>
      <c r="L105" s="33">
        <v>6962</v>
      </c>
      <c r="M105" s="33">
        <v>26645</v>
      </c>
      <c r="N105" s="33">
        <v>24430</v>
      </c>
      <c r="O105" s="33">
        <v>9177</v>
      </c>
      <c r="P105" s="33">
        <v>32453</v>
      </c>
      <c r="Q105" s="33">
        <v>1154</v>
      </c>
      <c r="R105" s="33">
        <v>18519</v>
      </c>
      <c r="S105" s="33">
        <v>15088</v>
      </c>
      <c r="T105" s="33">
        <v>11110</v>
      </c>
      <c r="U105" s="33">
        <v>17041</v>
      </c>
      <c r="V105" s="33">
        <v>1365</v>
      </c>
      <c r="W105" s="33">
        <v>9688</v>
      </c>
      <c r="X105" s="33">
        <v>1422</v>
      </c>
      <c r="Y105" s="33" t="s">
        <v>96</v>
      </c>
      <c r="Z105" s="33">
        <v>33607</v>
      </c>
      <c r="AA105" s="33" t="s">
        <v>96</v>
      </c>
      <c r="AB105" s="33" t="s">
        <v>96</v>
      </c>
      <c r="AC105" s="33">
        <v>14431</v>
      </c>
      <c r="AD105" s="33">
        <v>8008</v>
      </c>
      <c r="AE105" s="33">
        <v>10972</v>
      </c>
      <c r="AF105" s="33">
        <v>106</v>
      </c>
      <c r="AG105" s="33">
        <v>29841</v>
      </c>
      <c r="AH105" s="33">
        <v>3766</v>
      </c>
      <c r="AI105" s="33">
        <v>7759</v>
      </c>
      <c r="AJ105" s="33">
        <v>7465</v>
      </c>
      <c r="AK105" s="34">
        <v>6877</v>
      </c>
      <c r="AL105" s="34">
        <v>5930</v>
      </c>
      <c r="AM105" s="34">
        <v>5576</v>
      </c>
      <c r="AN105" s="34">
        <v>31711</v>
      </c>
      <c r="AO105" s="34">
        <v>470</v>
      </c>
      <c r="AP105" s="34">
        <v>150</v>
      </c>
      <c r="AQ105" s="34">
        <v>309</v>
      </c>
      <c r="AR105" s="34">
        <v>95</v>
      </c>
      <c r="AS105" s="34">
        <v>506</v>
      </c>
      <c r="AT105" s="34">
        <v>350</v>
      </c>
      <c r="AU105" s="34">
        <v>33607</v>
      </c>
      <c r="AV105" s="34">
        <v>832</v>
      </c>
      <c r="AW105" s="34">
        <v>526</v>
      </c>
      <c r="AX105" s="34">
        <v>3689</v>
      </c>
      <c r="AY105" s="34">
        <v>28554</v>
      </c>
      <c r="AZ105" s="34">
        <v>1</v>
      </c>
      <c r="BA105" s="34">
        <v>3</v>
      </c>
      <c r="BB105" s="34">
        <v>484</v>
      </c>
      <c r="BC105" s="34">
        <v>33123</v>
      </c>
      <c r="BD105" s="34">
        <v>18262</v>
      </c>
      <c r="BE105" s="34">
        <v>5169</v>
      </c>
      <c r="BF105" s="34">
        <v>33607</v>
      </c>
      <c r="BG105" s="34">
        <v>28753</v>
      </c>
      <c r="BH105" s="34">
        <v>4854</v>
      </c>
      <c r="BI105" s="34">
        <v>30312</v>
      </c>
      <c r="BJ105" s="34">
        <v>3295</v>
      </c>
      <c r="BK105" s="34">
        <v>30777</v>
      </c>
      <c r="BL105" s="34">
        <v>2755</v>
      </c>
      <c r="BM105" s="34">
        <v>33598</v>
      </c>
      <c r="BN105" s="34" t="s">
        <v>96</v>
      </c>
      <c r="BO105" s="34">
        <v>32233</v>
      </c>
      <c r="BP105" s="34">
        <v>1374</v>
      </c>
      <c r="BQ105" s="34">
        <v>33607</v>
      </c>
      <c r="BR105" s="34">
        <v>9466</v>
      </c>
      <c r="BS105" s="34">
        <v>5720</v>
      </c>
      <c r="BT105" s="34" t="s">
        <v>96</v>
      </c>
      <c r="BU105" s="34" t="s">
        <v>96</v>
      </c>
      <c r="BV105" s="34" t="s">
        <v>96</v>
      </c>
      <c r="BW105" s="34">
        <v>379</v>
      </c>
      <c r="BX105" s="34" t="s">
        <v>96</v>
      </c>
    </row>
    <row r="106" spans="2:76" ht="15">
      <c r="B106" s="33" t="s">
        <v>132</v>
      </c>
      <c r="C106" s="33">
        <v>5288</v>
      </c>
      <c r="D106" s="33">
        <v>11486</v>
      </c>
      <c r="E106" s="33">
        <v>14656</v>
      </c>
      <c r="F106" s="33">
        <v>6904</v>
      </c>
      <c r="G106" s="33">
        <v>11900</v>
      </c>
      <c r="H106" s="33">
        <v>3782</v>
      </c>
      <c r="I106" s="33">
        <v>15071</v>
      </c>
      <c r="J106" s="33">
        <v>36836</v>
      </c>
      <c r="K106" s="33">
        <v>2109</v>
      </c>
      <c r="L106" s="33">
        <v>7896</v>
      </c>
      <c r="M106" s="33">
        <v>46120</v>
      </c>
      <c r="N106" s="33">
        <v>38466</v>
      </c>
      <c r="O106" s="33">
        <v>15550</v>
      </c>
      <c r="P106" s="33">
        <v>51853</v>
      </c>
      <c r="Q106" s="33">
        <v>2163</v>
      </c>
      <c r="R106" s="33">
        <v>28192</v>
      </c>
      <c r="S106" s="33">
        <v>25824</v>
      </c>
      <c r="T106" s="33">
        <v>13141</v>
      </c>
      <c r="U106" s="33">
        <v>32050</v>
      </c>
      <c r="V106" s="33">
        <v>2820</v>
      </c>
      <c r="W106" s="33">
        <v>11094</v>
      </c>
      <c r="X106" s="33">
        <v>2047</v>
      </c>
      <c r="Y106" s="33" t="s">
        <v>96</v>
      </c>
      <c r="Z106" s="33" t="s">
        <v>96</v>
      </c>
      <c r="AA106" s="33">
        <v>54016</v>
      </c>
      <c r="AB106" s="33" t="s">
        <v>96</v>
      </c>
      <c r="AC106" s="33">
        <v>25501</v>
      </c>
      <c r="AD106" s="33">
        <v>13001</v>
      </c>
      <c r="AE106" s="33">
        <v>15256</v>
      </c>
      <c r="AF106" s="33">
        <v>144</v>
      </c>
      <c r="AG106" s="33">
        <v>51216</v>
      </c>
      <c r="AH106" s="33">
        <v>2800</v>
      </c>
      <c r="AI106" s="33">
        <v>13180</v>
      </c>
      <c r="AJ106" s="33">
        <v>12175</v>
      </c>
      <c r="AK106" s="34">
        <v>11269</v>
      </c>
      <c r="AL106" s="34">
        <v>9430</v>
      </c>
      <c r="AM106" s="34">
        <v>7962</v>
      </c>
      <c r="AN106" s="34">
        <v>50853</v>
      </c>
      <c r="AO106" s="34">
        <v>738</v>
      </c>
      <c r="AP106" s="34">
        <v>239</v>
      </c>
      <c r="AQ106" s="34">
        <v>534</v>
      </c>
      <c r="AR106" s="34">
        <v>241</v>
      </c>
      <c r="AS106" s="34">
        <v>776</v>
      </c>
      <c r="AT106" s="34">
        <v>631</v>
      </c>
      <c r="AU106" s="34">
        <v>54016</v>
      </c>
      <c r="AV106" s="34">
        <v>1442</v>
      </c>
      <c r="AW106" s="34">
        <v>916</v>
      </c>
      <c r="AX106" s="34">
        <v>5198</v>
      </c>
      <c r="AY106" s="34">
        <v>46453</v>
      </c>
      <c r="AZ106" s="34" t="s">
        <v>96</v>
      </c>
      <c r="BA106" s="34">
        <v>7</v>
      </c>
      <c r="BB106" s="34">
        <v>114</v>
      </c>
      <c r="BC106" s="34">
        <v>53902</v>
      </c>
      <c r="BD106" s="34">
        <v>32127</v>
      </c>
      <c r="BE106" s="34">
        <v>16770</v>
      </c>
      <c r="BF106" s="34">
        <v>54016</v>
      </c>
      <c r="BG106" s="34">
        <v>44109</v>
      </c>
      <c r="BH106" s="34">
        <v>9907</v>
      </c>
      <c r="BI106" s="34">
        <v>53119</v>
      </c>
      <c r="BJ106" s="34">
        <v>897</v>
      </c>
      <c r="BK106" s="34">
        <v>50165</v>
      </c>
      <c r="BL106" s="34">
        <v>3796</v>
      </c>
      <c r="BM106" s="34">
        <v>53119</v>
      </c>
      <c r="BN106" s="34">
        <v>897</v>
      </c>
      <c r="BO106" s="34">
        <v>48256</v>
      </c>
      <c r="BP106" s="34">
        <v>5760</v>
      </c>
      <c r="BQ106" s="34">
        <v>54016</v>
      </c>
      <c r="BR106" s="34">
        <v>10999</v>
      </c>
      <c r="BS106" s="34">
        <v>6723</v>
      </c>
      <c r="BT106" s="34" t="s">
        <v>96</v>
      </c>
      <c r="BU106" s="34" t="s">
        <v>96</v>
      </c>
      <c r="BV106" s="34" t="s">
        <v>96</v>
      </c>
      <c r="BW106" s="34">
        <v>470</v>
      </c>
      <c r="BX106" s="34" t="s">
        <v>96</v>
      </c>
    </row>
    <row r="107" spans="2:76" ht="15">
      <c r="B107" s="33" t="s">
        <v>170</v>
      </c>
      <c r="C107" s="33">
        <v>3379</v>
      </c>
      <c r="D107" s="33">
        <v>10514</v>
      </c>
      <c r="E107" s="33">
        <v>9353</v>
      </c>
      <c r="F107" s="33">
        <v>3501</v>
      </c>
      <c r="G107" s="33">
        <v>5918</v>
      </c>
      <c r="H107" s="33">
        <v>6057</v>
      </c>
      <c r="I107" s="33">
        <v>10068</v>
      </c>
      <c r="J107" s="33">
        <v>27632</v>
      </c>
      <c r="K107" s="33">
        <v>1022</v>
      </c>
      <c r="L107" s="33">
        <v>7146</v>
      </c>
      <c r="M107" s="33">
        <v>31576</v>
      </c>
      <c r="N107" s="33">
        <v>27968</v>
      </c>
      <c r="O107" s="33">
        <v>10754</v>
      </c>
      <c r="P107" s="33">
        <v>37090</v>
      </c>
      <c r="Q107" s="33">
        <v>1632</v>
      </c>
      <c r="R107" s="33">
        <v>23676</v>
      </c>
      <c r="S107" s="33">
        <v>15046</v>
      </c>
      <c r="T107" s="33">
        <v>10402</v>
      </c>
      <c r="U107" s="33">
        <v>21859</v>
      </c>
      <c r="V107" s="33">
        <v>2475</v>
      </c>
      <c r="W107" s="33">
        <v>8078</v>
      </c>
      <c r="X107" s="33">
        <v>2324</v>
      </c>
      <c r="Y107" s="33" t="s">
        <v>96</v>
      </c>
      <c r="Z107" s="33" t="s">
        <v>96</v>
      </c>
      <c r="AA107" s="33" t="s">
        <v>96</v>
      </c>
      <c r="AB107" s="33">
        <v>38722</v>
      </c>
      <c r="AC107" s="33">
        <v>18230</v>
      </c>
      <c r="AD107" s="33">
        <v>9769</v>
      </c>
      <c r="AE107" s="33">
        <v>10545</v>
      </c>
      <c r="AF107" s="33">
        <v>66</v>
      </c>
      <c r="AG107" s="33">
        <v>37386</v>
      </c>
      <c r="AH107" s="33">
        <v>1336</v>
      </c>
      <c r="AI107" s="33">
        <v>6938</v>
      </c>
      <c r="AJ107" s="33">
        <v>7951</v>
      </c>
      <c r="AK107" s="34">
        <v>8012</v>
      </c>
      <c r="AL107" s="34">
        <v>8867</v>
      </c>
      <c r="AM107" s="34">
        <v>6954</v>
      </c>
      <c r="AN107" s="34">
        <v>37057</v>
      </c>
      <c r="AO107" s="34">
        <v>398</v>
      </c>
      <c r="AP107" s="34">
        <v>78</v>
      </c>
      <c r="AQ107" s="34">
        <v>257</v>
      </c>
      <c r="AR107" s="34">
        <v>170</v>
      </c>
      <c r="AS107" s="34">
        <v>442</v>
      </c>
      <c r="AT107" s="34">
        <v>308</v>
      </c>
      <c r="AU107" s="34">
        <v>38722</v>
      </c>
      <c r="AV107" s="34">
        <v>737</v>
      </c>
      <c r="AW107" s="34">
        <v>407</v>
      </c>
      <c r="AX107" s="34">
        <v>3271</v>
      </c>
      <c r="AY107" s="34">
        <v>34302</v>
      </c>
      <c r="AZ107" s="34" t="s">
        <v>96</v>
      </c>
      <c r="BA107" s="34">
        <v>5</v>
      </c>
      <c r="BB107" s="34">
        <v>36</v>
      </c>
      <c r="BC107" s="34">
        <v>38686</v>
      </c>
      <c r="BD107" s="34">
        <v>22423</v>
      </c>
      <c r="BE107" s="34">
        <v>13855</v>
      </c>
      <c r="BF107" s="34">
        <v>38722</v>
      </c>
      <c r="BG107" s="34">
        <v>30406</v>
      </c>
      <c r="BH107" s="34">
        <v>8316</v>
      </c>
      <c r="BI107" s="34">
        <v>38636</v>
      </c>
      <c r="BJ107" s="34">
        <v>86</v>
      </c>
      <c r="BK107" s="34">
        <v>34081</v>
      </c>
      <c r="BL107" s="34">
        <v>4611</v>
      </c>
      <c r="BM107" s="34">
        <v>38457</v>
      </c>
      <c r="BN107" s="34">
        <v>265</v>
      </c>
      <c r="BO107" s="34">
        <v>28942</v>
      </c>
      <c r="BP107" s="34">
        <v>9780</v>
      </c>
      <c r="BQ107" s="34">
        <v>38722</v>
      </c>
      <c r="BR107" s="34">
        <v>7947</v>
      </c>
      <c r="BS107" s="34">
        <v>5376</v>
      </c>
      <c r="BT107" s="34" t="s">
        <v>96</v>
      </c>
      <c r="BU107" s="34" t="s">
        <v>96</v>
      </c>
      <c r="BV107" s="34" t="s">
        <v>96</v>
      </c>
      <c r="BW107" s="34">
        <v>350</v>
      </c>
      <c r="BX107" s="34" t="s">
        <v>96</v>
      </c>
    </row>
    <row r="108" spans="1:76" ht="15">
      <c r="A108" s="33" t="s">
        <v>106</v>
      </c>
      <c r="B108" s="33" t="s">
        <v>134</v>
      </c>
      <c r="C108" s="33">
        <v>4120</v>
      </c>
      <c r="D108" s="33">
        <v>12245</v>
      </c>
      <c r="E108" s="33">
        <v>16218</v>
      </c>
      <c r="F108" s="33">
        <v>7111</v>
      </c>
      <c r="G108" s="33">
        <v>13536</v>
      </c>
      <c r="H108" s="33">
        <v>5417</v>
      </c>
      <c r="I108" s="33">
        <v>12588</v>
      </c>
      <c r="J108" s="33">
        <v>43708</v>
      </c>
      <c r="K108" s="33">
        <v>2351</v>
      </c>
      <c r="L108" s="33">
        <v>3839</v>
      </c>
      <c r="M108" s="33">
        <v>54808</v>
      </c>
      <c r="N108" s="33">
        <v>36134</v>
      </c>
      <c r="O108" s="33">
        <v>22513</v>
      </c>
      <c r="P108" s="33">
        <v>55975</v>
      </c>
      <c r="Q108" s="33">
        <v>2672</v>
      </c>
      <c r="R108" s="33">
        <v>24956</v>
      </c>
      <c r="S108" s="33">
        <v>33691</v>
      </c>
      <c r="T108" s="33">
        <v>15799</v>
      </c>
      <c r="U108" s="33">
        <v>31529</v>
      </c>
      <c r="V108" s="33">
        <v>4830</v>
      </c>
      <c r="W108" s="33">
        <v>13024</v>
      </c>
      <c r="X108" s="33">
        <v>2775</v>
      </c>
      <c r="Y108" s="33">
        <v>485</v>
      </c>
      <c r="Z108" s="33">
        <v>14431</v>
      </c>
      <c r="AA108" s="33">
        <v>25501</v>
      </c>
      <c r="AB108" s="33">
        <v>18230</v>
      </c>
      <c r="AC108" s="33">
        <v>58647</v>
      </c>
      <c r="AD108" s="33" t="s">
        <v>96</v>
      </c>
      <c r="AE108" s="33" t="s">
        <v>96</v>
      </c>
      <c r="AF108" s="33" t="s">
        <v>96</v>
      </c>
      <c r="AG108" s="33">
        <v>54017</v>
      </c>
      <c r="AH108" s="33">
        <v>4630</v>
      </c>
      <c r="AI108" s="33">
        <v>19615</v>
      </c>
      <c r="AJ108" s="33">
        <v>15629</v>
      </c>
      <c r="AK108" s="34">
        <v>12295</v>
      </c>
      <c r="AL108" s="34">
        <v>8232</v>
      </c>
      <c r="AM108" s="34">
        <v>2876</v>
      </c>
      <c r="AN108" s="34">
        <v>55197</v>
      </c>
      <c r="AO108" s="34">
        <v>680</v>
      </c>
      <c r="AP108" s="34">
        <v>298</v>
      </c>
      <c r="AQ108" s="34">
        <v>610</v>
      </c>
      <c r="AR108" s="34">
        <v>276</v>
      </c>
      <c r="AS108" s="34">
        <v>991</v>
      </c>
      <c r="AT108" s="34">
        <v>587</v>
      </c>
      <c r="AU108" s="34">
        <v>58647</v>
      </c>
      <c r="AV108" s="34">
        <v>1394</v>
      </c>
      <c r="AW108" s="34">
        <v>799</v>
      </c>
      <c r="AX108" s="34">
        <v>4865</v>
      </c>
      <c r="AY108" s="34">
        <v>51580</v>
      </c>
      <c r="AZ108" s="34">
        <v>1</v>
      </c>
      <c r="BA108" s="34">
        <v>6</v>
      </c>
      <c r="BB108" s="34">
        <v>507</v>
      </c>
      <c r="BC108" s="34">
        <v>58140</v>
      </c>
      <c r="BD108" s="34">
        <v>31908</v>
      </c>
      <c r="BE108" s="34">
        <v>19438</v>
      </c>
      <c r="BF108" s="34">
        <v>58647</v>
      </c>
      <c r="BG108" s="34">
        <v>46928</v>
      </c>
      <c r="BH108" s="34">
        <v>11719</v>
      </c>
      <c r="BI108" s="34">
        <v>56111</v>
      </c>
      <c r="BJ108" s="34">
        <v>2536</v>
      </c>
      <c r="BK108" s="34">
        <v>53117</v>
      </c>
      <c r="BL108" s="34">
        <v>5453</v>
      </c>
      <c r="BM108" s="34">
        <v>58030</v>
      </c>
      <c r="BN108" s="34">
        <v>607</v>
      </c>
      <c r="BO108" s="34">
        <v>51230</v>
      </c>
      <c r="BP108" s="34">
        <v>7417</v>
      </c>
      <c r="BQ108" s="34">
        <v>58647</v>
      </c>
      <c r="BR108" s="34">
        <v>13342</v>
      </c>
      <c r="BS108" s="34">
        <v>8122</v>
      </c>
      <c r="BT108" s="34" t="s">
        <v>96</v>
      </c>
      <c r="BU108" s="34" t="s">
        <v>96</v>
      </c>
      <c r="BV108" s="34" t="s">
        <v>96</v>
      </c>
      <c r="BW108" s="34">
        <v>588</v>
      </c>
      <c r="BX108" s="34" t="s">
        <v>96</v>
      </c>
    </row>
    <row r="109" spans="2:76" ht="15">
      <c r="B109" s="33" t="s">
        <v>135</v>
      </c>
      <c r="C109" s="33">
        <v>3660</v>
      </c>
      <c r="D109" s="33">
        <v>6923</v>
      </c>
      <c r="E109" s="33">
        <v>7446</v>
      </c>
      <c r="F109" s="33">
        <v>3851</v>
      </c>
      <c r="G109" s="33">
        <v>6062</v>
      </c>
      <c r="H109" s="33">
        <v>3047</v>
      </c>
      <c r="I109" s="33">
        <v>7856</v>
      </c>
      <c r="J109" s="33">
        <v>22118</v>
      </c>
      <c r="K109" s="33">
        <v>1015</v>
      </c>
      <c r="L109" s="33">
        <v>3807</v>
      </c>
      <c r="M109" s="33">
        <v>27182</v>
      </c>
      <c r="N109" s="33">
        <v>22562</v>
      </c>
      <c r="O109" s="33">
        <v>8427</v>
      </c>
      <c r="P109" s="33">
        <v>29638</v>
      </c>
      <c r="Q109" s="33">
        <v>1351</v>
      </c>
      <c r="R109" s="33">
        <v>17310</v>
      </c>
      <c r="S109" s="33">
        <v>13679</v>
      </c>
      <c r="T109" s="33">
        <v>8534</v>
      </c>
      <c r="U109" s="33">
        <v>17970</v>
      </c>
      <c r="V109" s="33">
        <v>1037</v>
      </c>
      <c r="W109" s="33">
        <v>7036</v>
      </c>
      <c r="X109" s="33">
        <v>1498</v>
      </c>
      <c r="Y109" s="33">
        <v>211</v>
      </c>
      <c r="Z109" s="33">
        <v>8008</v>
      </c>
      <c r="AA109" s="33">
        <v>13001</v>
      </c>
      <c r="AB109" s="33">
        <v>9769</v>
      </c>
      <c r="AC109" s="33" t="s">
        <v>96</v>
      </c>
      <c r="AD109" s="33">
        <v>30989</v>
      </c>
      <c r="AE109" s="33" t="s">
        <v>96</v>
      </c>
      <c r="AF109" s="33" t="s">
        <v>96</v>
      </c>
      <c r="AG109" s="33">
        <v>28975</v>
      </c>
      <c r="AH109" s="33">
        <v>2014</v>
      </c>
      <c r="AI109" s="33">
        <v>5750</v>
      </c>
      <c r="AJ109" s="33">
        <v>7416</v>
      </c>
      <c r="AK109" s="34">
        <v>7660</v>
      </c>
      <c r="AL109" s="34">
        <v>6633</v>
      </c>
      <c r="AM109" s="34">
        <v>3530</v>
      </c>
      <c r="AN109" s="34">
        <v>29518</v>
      </c>
      <c r="AO109" s="34">
        <v>389</v>
      </c>
      <c r="AP109" s="34">
        <v>103</v>
      </c>
      <c r="AQ109" s="34">
        <v>217</v>
      </c>
      <c r="AR109" s="34">
        <v>100</v>
      </c>
      <c r="AS109" s="34">
        <v>372</v>
      </c>
      <c r="AT109" s="34">
        <v>277</v>
      </c>
      <c r="AU109" s="34">
        <v>30989</v>
      </c>
      <c r="AV109" s="34">
        <v>689</v>
      </c>
      <c r="AW109" s="34">
        <v>432</v>
      </c>
      <c r="AX109" s="34">
        <v>3084</v>
      </c>
      <c r="AY109" s="34">
        <v>26781</v>
      </c>
      <c r="AZ109" s="34" t="s">
        <v>96</v>
      </c>
      <c r="BA109" s="34">
        <v>3</v>
      </c>
      <c r="BB109" s="34">
        <v>152</v>
      </c>
      <c r="BC109" s="34">
        <v>30837</v>
      </c>
      <c r="BD109" s="34">
        <v>17750</v>
      </c>
      <c r="BE109" s="34">
        <v>8596</v>
      </c>
      <c r="BF109" s="34">
        <v>30989</v>
      </c>
      <c r="BG109" s="34">
        <v>25196</v>
      </c>
      <c r="BH109" s="34">
        <v>5793</v>
      </c>
      <c r="BI109" s="34">
        <v>29538</v>
      </c>
      <c r="BJ109" s="34">
        <v>1451</v>
      </c>
      <c r="BK109" s="34">
        <v>28142</v>
      </c>
      <c r="BL109" s="34">
        <v>2806</v>
      </c>
      <c r="BM109" s="34">
        <v>30645</v>
      </c>
      <c r="BN109" s="34">
        <v>336</v>
      </c>
      <c r="BO109" s="34">
        <v>26794</v>
      </c>
      <c r="BP109" s="34">
        <v>4195</v>
      </c>
      <c r="BQ109" s="34">
        <v>30989</v>
      </c>
      <c r="BR109" s="34">
        <v>7062</v>
      </c>
      <c r="BS109" s="34">
        <v>4339</v>
      </c>
      <c r="BT109" s="34" t="s">
        <v>96</v>
      </c>
      <c r="BU109" s="34" t="s">
        <v>96</v>
      </c>
      <c r="BV109" s="34" t="s">
        <v>96</v>
      </c>
      <c r="BW109" s="34">
        <v>317</v>
      </c>
      <c r="BX109" s="34" t="s">
        <v>96</v>
      </c>
    </row>
    <row r="110" spans="2:76" ht="15">
      <c r="B110" s="33" t="s">
        <v>136</v>
      </c>
      <c r="C110" s="33">
        <v>4012</v>
      </c>
      <c r="D110" s="33">
        <v>8168</v>
      </c>
      <c r="E110" s="33">
        <v>8945</v>
      </c>
      <c r="F110" s="33">
        <v>5264</v>
      </c>
      <c r="G110" s="33">
        <v>7805</v>
      </c>
      <c r="H110" s="33">
        <v>2780</v>
      </c>
      <c r="I110" s="33">
        <v>15122</v>
      </c>
      <c r="J110" s="33">
        <v>20774</v>
      </c>
      <c r="K110" s="33">
        <v>1078</v>
      </c>
      <c r="L110" s="33">
        <v>14409</v>
      </c>
      <c r="M110" s="33">
        <v>22565</v>
      </c>
      <c r="N110" s="33">
        <v>32306</v>
      </c>
      <c r="O110" s="33">
        <v>4668</v>
      </c>
      <c r="P110" s="33">
        <v>36027</v>
      </c>
      <c r="Q110" s="33">
        <v>947</v>
      </c>
      <c r="R110" s="33">
        <v>28022</v>
      </c>
      <c r="S110" s="33">
        <v>8952</v>
      </c>
      <c r="T110" s="33">
        <v>10183</v>
      </c>
      <c r="U110" s="33">
        <v>21789</v>
      </c>
      <c r="V110" s="33">
        <v>897</v>
      </c>
      <c r="W110" s="33">
        <v>8680</v>
      </c>
      <c r="X110" s="33">
        <v>1503</v>
      </c>
      <c r="Y110" s="33">
        <v>201</v>
      </c>
      <c r="Z110" s="33">
        <v>10972</v>
      </c>
      <c r="AA110" s="33">
        <v>15256</v>
      </c>
      <c r="AB110" s="33">
        <v>10545</v>
      </c>
      <c r="AC110" s="33" t="s">
        <v>96</v>
      </c>
      <c r="AD110" s="33" t="s">
        <v>96</v>
      </c>
      <c r="AE110" s="33">
        <v>36974</v>
      </c>
      <c r="AF110" s="33" t="s">
        <v>96</v>
      </c>
      <c r="AG110" s="33">
        <v>35201</v>
      </c>
      <c r="AH110" s="33">
        <v>1773</v>
      </c>
      <c r="AI110" s="33">
        <v>2645</v>
      </c>
      <c r="AJ110" s="33">
        <v>4643</v>
      </c>
      <c r="AK110" s="34">
        <v>6240</v>
      </c>
      <c r="AL110" s="34">
        <v>9379</v>
      </c>
      <c r="AM110" s="34">
        <v>14067</v>
      </c>
      <c r="AN110" s="34">
        <v>35147</v>
      </c>
      <c r="AO110" s="34">
        <v>539</v>
      </c>
      <c r="AP110" s="34">
        <v>68</v>
      </c>
      <c r="AQ110" s="34">
        <v>276</v>
      </c>
      <c r="AR110" s="34">
        <v>130</v>
      </c>
      <c r="AS110" s="34">
        <v>362</v>
      </c>
      <c r="AT110" s="34">
        <v>441</v>
      </c>
      <c r="AU110" s="34">
        <v>36974</v>
      </c>
      <c r="AV110" s="34">
        <v>938</v>
      </c>
      <c r="AW110" s="34">
        <v>635</v>
      </c>
      <c r="AX110" s="34">
        <v>4230</v>
      </c>
      <c r="AY110" s="34">
        <v>31165</v>
      </c>
      <c r="AZ110" s="34" t="s">
        <v>96</v>
      </c>
      <c r="BA110" s="34">
        <v>6</v>
      </c>
      <c r="BB110" s="34">
        <v>116</v>
      </c>
      <c r="BC110" s="34">
        <v>36858</v>
      </c>
      <c r="BD110" s="34">
        <v>23021</v>
      </c>
      <c r="BE110" s="34">
        <v>7721</v>
      </c>
      <c r="BF110" s="34">
        <v>36974</v>
      </c>
      <c r="BG110" s="34">
        <v>31550</v>
      </c>
      <c r="BH110" s="34">
        <v>5424</v>
      </c>
      <c r="BI110" s="34">
        <v>35831</v>
      </c>
      <c r="BJ110" s="34">
        <v>1143</v>
      </c>
      <c r="BK110" s="34">
        <v>33698</v>
      </c>
      <c r="BL110" s="34">
        <v>3219</v>
      </c>
      <c r="BM110" s="34">
        <v>36749</v>
      </c>
      <c r="BN110" s="34">
        <v>207</v>
      </c>
      <c r="BO110" s="34">
        <v>31754</v>
      </c>
      <c r="BP110" s="34">
        <v>5220</v>
      </c>
      <c r="BQ110" s="34">
        <v>36974</v>
      </c>
      <c r="BR110" s="34">
        <v>7897</v>
      </c>
      <c r="BS110" s="34">
        <v>5280</v>
      </c>
      <c r="BT110" s="34" t="s">
        <v>96</v>
      </c>
      <c r="BU110" s="34" t="s">
        <v>96</v>
      </c>
      <c r="BV110" s="34" t="s">
        <v>96</v>
      </c>
      <c r="BW110" s="34">
        <v>287</v>
      </c>
      <c r="BX110" s="34" t="s">
        <v>96</v>
      </c>
    </row>
    <row r="111" spans="2:76" ht="15">
      <c r="B111" s="33" t="s">
        <v>137</v>
      </c>
      <c r="C111" s="33">
        <v>7</v>
      </c>
      <c r="D111" s="33">
        <v>40</v>
      </c>
      <c r="E111" s="33">
        <v>87</v>
      </c>
      <c r="F111" s="33">
        <v>66</v>
      </c>
      <c r="G111" s="33">
        <v>95</v>
      </c>
      <c r="H111" s="33">
        <v>27</v>
      </c>
      <c r="I111" s="33">
        <v>37</v>
      </c>
      <c r="J111" s="33">
        <v>276</v>
      </c>
      <c r="K111" s="33">
        <v>9</v>
      </c>
      <c r="L111" s="33">
        <v>43</v>
      </c>
      <c r="M111" s="33">
        <v>279</v>
      </c>
      <c r="N111" s="33">
        <v>229</v>
      </c>
      <c r="O111" s="33">
        <v>93</v>
      </c>
      <c r="P111" s="33">
        <v>319</v>
      </c>
      <c r="Q111" s="33">
        <v>3</v>
      </c>
      <c r="R111" s="33">
        <v>161</v>
      </c>
      <c r="S111" s="33">
        <v>161</v>
      </c>
      <c r="T111" s="33">
        <v>103</v>
      </c>
      <c r="U111" s="33">
        <v>170</v>
      </c>
      <c r="V111" s="33">
        <v>13</v>
      </c>
      <c r="W111" s="33">
        <v>91</v>
      </c>
      <c r="X111" s="33">
        <v>12</v>
      </c>
      <c r="Y111" s="33">
        <v>6</v>
      </c>
      <c r="Z111" s="33">
        <v>106</v>
      </c>
      <c r="AA111" s="33">
        <v>144</v>
      </c>
      <c r="AB111" s="33">
        <v>66</v>
      </c>
      <c r="AC111" s="33" t="s">
        <v>96</v>
      </c>
      <c r="AD111" s="33" t="s">
        <v>96</v>
      </c>
      <c r="AE111" s="33" t="s">
        <v>96</v>
      </c>
      <c r="AF111" s="33">
        <v>322</v>
      </c>
      <c r="AG111" s="33">
        <v>300</v>
      </c>
      <c r="AH111" s="33">
        <v>22</v>
      </c>
      <c r="AI111" s="33">
        <v>73</v>
      </c>
      <c r="AJ111" s="33">
        <v>76</v>
      </c>
      <c r="AK111" s="34">
        <v>74</v>
      </c>
      <c r="AL111" s="34">
        <v>63</v>
      </c>
      <c r="AM111" s="34">
        <v>36</v>
      </c>
      <c r="AN111" s="34">
        <v>313</v>
      </c>
      <c r="AO111" s="34" t="s">
        <v>96</v>
      </c>
      <c r="AP111" s="34">
        <v>2</v>
      </c>
      <c r="AQ111" s="34" t="s">
        <v>96</v>
      </c>
      <c r="AR111" s="34">
        <v>1</v>
      </c>
      <c r="AS111" s="34">
        <v>6</v>
      </c>
      <c r="AT111" s="34" t="s">
        <v>96</v>
      </c>
      <c r="AU111" s="34">
        <v>322</v>
      </c>
      <c r="AV111" s="34" t="s">
        <v>96</v>
      </c>
      <c r="AW111" s="34">
        <v>2</v>
      </c>
      <c r="AX111" s="34">
        <v>14</v>
      </c>
      <c r="AY111" s="34">
        <v>306</v>
      </c>
      <c r="AZ111" s="34" t="s">
        <v>96</v>
      </c>
      <c r="BA111" s="34" t="s">
        <v>96</v>
      </c>
      <c r="BB111" s="34">
        <v>1</v>
      </c>
      <c r="BC111" s="34">
        <v>321</v>
      </c>
      <c r="BD111" s="34">
        <v>211</v>
      </c>
      <c r="BE111" s="34">
        <v>61</v>
      </c>
      <c r="BF111" s="34">
        <v>322</v>
      </c>
      <c r="BG111" s="34">
        <v>225</v>
      </c>
      <c r="BH111" s="34">
        <v>97</v>
      </c>
      <c r="BI111" s="34">
        <v>304</v>
      </c>
      <c r="BJ111" s="34">
        <v>18</v>
      </c>
      <c r="BK111" s="34">
        <v>302</v>
      </c>
      <c r="BL111" s="34">
        <v>20</v>
      </c>
      <c r="BM111" s="34">
        <v>314</v>
      </c>
      <c r="BN111" s="34">
        <v>8</v>
      </c>
      <c r="BO111" s="34">
        <v>280</v>
      </c>
      <c r="BP111" s="34">
        <v>42</v>
      </c>
      <c r="BQ111" s="34">
        <v>322</v>
      </c>
      <c r="BR111" s="34">
        <v>89</v>
      </c>
      <c r="BS111" s="34">
        <v>52</v>
      </c>
      <c r="BT111" s="34" t="s">
        <v>96</v>
      </c>
      <c r="BU111" s="34" t="s">
        <v>96</v>
      </c>
      <c r="BV111" s="34" t="s">
        <v>96</v>
      </c>
      <c r="BW111" s="34">
        <v>6</v>
      </c>
      <c r="BX111" s="34" t="s">
        <v>96</v>
      </c>
    </row>
    <row r="112" spans="1:76" ht="15">
      <c r="A112" s="33" t="s">
        <v>107</v>
      </c>
      <c r="B112" s="33" t="s">
        <v>138</v>
      </c>
      <c r="C112" s="33">
        <v>11113</v>
      </c>
      <c r="D112" s="33">
        <v>24384</v>
      </c>
      <c r="E112" s="33">
        <v>30544</v>
      </c>
      <c r="F112" s="33">
        <v>15778</v>
      </c>
      <c r="G112" s="33">
        <v>26485</v>
      </c>
      <c r="H112" s="33">
        <v>10499</v>
      </c>
      <c r="I112" s="33">
        <v>33045</v>
      </c>
      <c r="J112" s="33">
        <v>81743</v>
      </c>
      <c r="K112" s="33">
        <v>4015</v>
      </c>
      <c r="L112" s="33">
        <v>20380</v>
      </c>
      <c r="M112" s="33">
        <v>98423</v>
      </c>
      <c r="N112" s="33">
        <v>85240</v>
      </c>
      <c r="O112" s="33">
        <v>33563</v>
      </c>
      <c r="P112" s="33">
        <v>114131</v>
      </c>
      <c r="Q112" s="33">
        <v>4672</v>
      </c>
      <c r="R112" s="33">
        <v>66052</v>
      </c>
      <c r="S112" s="33">
        <v>52751</v>
      </c>
      <c r="T112" s="33">
        <v>32980</v>
      </c>
      <c r="U112" s="33">
        <v>66392</v>
      </c>
      <c r="V112" s="33">
        <v>6169</v>
      </c>
      <c r="W112" s="33">
        <v>27496</v>
      </c>
      <c r="X112" s="33">
        <v>5484</v>
      </c>
      <c r="Y112" s="33">
        <v>360</v>
      </c>
      <c r="Z112" s="33">
        <v>29841</v>
      </c>
      <c r="AA112" s="33">
        <v>51216</v>
      </c>
      <c r="AB112" s="33">
        <v>37386</v>
      </c>
      <c r="AC112" s="33">
        <v>54017</v>
      </c>
      <c r="AD112" s="33">
        <v>28975</v>
      </c>
      <c r="AE112" s="33">
        <v>35201</v>
      </c>
      <c r="AF112" s="33">
        <v>300</v>
      </c>
      <c r="AG112" s="33">
        <v>118803</v>
      </c>
      <c r="AH112" s="33" t="s">
        <v>96</v>
      </c>
      <c r="AI112" s="33">
        <v>26537</v>
      </c>
      <c r="AJ112" s="33">
        <v>26169</v>
      </c>
      <c r="AK112" s="34">
        <v>24693</v>
      </c>
      <c r="AL112" s="34">
        <v>22449</v>
      </c>
      <c r="AM112" s="34">
        <v>18955</v>
      </c>
      <c r="AN112" s="34">
        <v>112610</v>
      </c>
      <c r="AO112" s="34">
        <v>1553</v>
      </c>
      <c r="AP112" s="34">
        <v>442</v>
      </c>
      <c r="AQ112" s="34">
        <v>1016</v>
      </c>
      <c r="AR112" s="34">
        <v>493</v>
      </c>
      <c r="AS112" s="34">
        <v>1634</v>
      </c>
      <c r="AT112" s="34">
        <v>1028</v>
      </c>
      <c r="AU112" s="34">
        <v>118803</v>
      </c>
      <c r="AV112" s="34">
        <v>2870</v>
      </c>
      <c r="AW112" s="34">
        <v>1566</v>
      </c>
      <c r="AX112" s="34">
        <v>11777</v>
      </c>
      <c r="AY112" s="34">
        <v>102576</v>
      </c>
      <c r="AZ112" s="34">
        <v>1</v>
      </c>
      <c r="BA112" s="34">
        <v>13</v>
      </c>
      <c r="BB112" s="34">
        <v>549</v>
      </c>
      <c r="BC112" s="34">
        <v>118254</v>
      </c>
      <c r="BD112" s="34">
        <v>68311</v>
      </c>
      <c r="BE112" s="34">
        <v>33405</v>
      </c>
      <c r="BF112" s="34">
        <v>118803</v>
      </c>
      <c r="BG112" s="34">
        <v>96945</v>
      </c>
      <c r="BH112" s="34">
        <v>21858</v>
      </c>
      <c r="BI112" s="34">
        <v>117301</v>
      </c>
      <c r="BJ112" s="34">
        <v>1502</v>
      </c>
      <c r="BK112" s="34">
        <v>110189</v>
      </c>
      <c r="BL112" s="34">
        <v>8471</v>
      </c>
      <c r="BM112" s="34">
        <v>118522</v>
      </c>
      <c r="BN112" s="34">
        <v>271</v>
      </c>
      <c r="BO112" s="34">
        <v>102775</v>
      </c>
      <c r="BP112" s="34">
        <v>16028</v>
      </c>
      <c r="BQ112" s="34">
        <v>118803</v>
      </c>
      <c r="BR112" s="34">
        <v>27090</v>
      </c>
      <c r="BS112" s="34">
        <v>16958</v>
      </c>
      <c r="BT112" s="34" t="s">
        <v>96</v>
      </c>
      <c r="BU112" s="34" t="s">
        <v>96</v>
      </c>
      <c r="BV112" s="34" t="s">
        <v>96</v>
      </c>
      <c r="BW112" s="34">
        <v>1140</v>
      </c>
      <c r="BX112" s="34" t="s">
        <v>96</v>
      </c>
    </row>
    <row r="113" spans="2:76" ht="15">
      <c r="B113" s="33" t="s">
        <v>139</v>
      </c>
      <c r="C113" s="33">
        <v>696</v>
      </c>
      <c r="D113" s="33">
        <v>3037</v>
      </c>
      <c r="E113" s="33">
        <v>2247</v>
      </c>
      <c r="F113" s="33">
        <v>601</v>
      </c>
      <c r="G113" s="33">
        <v>1048</v>
      </c>
      <c r="H113" s="33">
        <v>818</v>
      </c>
      <c r="I113" s="33">
        <v>2686</v>
      </c>
      <c r="J113" s="33">
        <v>5317</v>
      </c>
      <c r="K113" s="33">
        <v>444</v>
      </c>
      <c r="L113" s="33">
        <v>1788</v>
      </c>
      <c r="M113" s="33">
        <v>6659</v>
      </c>
      <c r="N113" s="33">
        <v>6220</v>
      </c>
      <c r="O113" s="33">
        <v>2227</v>
      </c>
      <c r="P113" s="33">
        <v>8144</v>
      </c>
      <c r="Q113" s="33">
        <v>303</v>
      </c>
      <c r="R113" s="33">
        <v>4600</v>
      </c>
      <c r="S113" s="33">
        <v>3847</v>
      </c>
      <c r="T113" s="33">
        <v>1730</v>
      </c>
      <c r="U113" s="33">
        <v>5237</v>
      </c>
      <c r="V113" s="33">
        <v>625</v>
      </c>
      <c r="W113" s="33">
        <v>1417</v>
      </c>
      <c r="X113" s="33">
        <v>313</v>
      </c>
      <c r="Y113" s="33">
        <v>545</v>
      </c>
      <c r="Z113" s="33">
        <v>3766</v>
      </c>
      <c r="AA113" s="33">
        <v>2800</v>
      </c>
      <c r="AB113" s="33">
        <v>1336</v>
      </c>
      <c r="AC113" s="33">
        <v>4630</v>
      </c>
      <c r="AD113" s="33">
        <v>2014</v>
      </c>
      <c r="AE113" s="33">
        <v>1773</v>
      </c>
      <c r="AF113" s="33">
        <v>22</v>
      </c>
      <c r="AG113" s="33" t="s">
        <v>96</v>
      </c>
      <c r="AH113" s="33">
        <v>8447</v>
      </c>
      <c r="AI113" s="33">
        <v>1578</v>
      </c>
      <c r="AJ113" s="33">
        <v>1666</v>
      </c>
      <c r="AK113" s="34">
        <v>1644</v>
      </c>
      <c r="AL113" s="34">
        <v>1912</v>
      </c>
      <c r="AM113" s="34">
        <v>1647</v>
      </c>
      <c r="AN113" s="34">
        <v>7869</v>
      </c>
      <c r="AO113" s="34">
        <v>59</v>
      </c>
      <c r="AP113" s="34">
        <v>29</v>
      </c>
      <c r="AQ113" s="34">
        <v>92</v>
      </c>
      <c r="AR113" s="34">
        <v>14</v>
      </c>
      <c r="AS113" s="34">
        <v>102</v>
      </c>
      <c r="AT113" s="34">
        <v>277</v>
      </c>
      <c r="AU113" s="34">
        <v>8447</v>
      </c>
      <c r="AV113" s="34">
        <v>160</v>
      </c>
      <c r="AW113" s="34">
        <v>304</v>
      </c>
      <c r="AX113" s="34">
        <v>454</v>
      </c>
      <c r="AY113" s="34">
        <v>7525</v>
      </c>
      <c r="AZ113" s="34" t="s">
        <v>96</v>
      </c>
      <c r="BA113" s="34">
        <v>2</v>
      </c>
      <c r="BB113" s="34">
        <v>230</v>
      </c>
      <c r="BC113" s="34">
        <v>8217</v>
      </c>
      <c r="BD113" s="34">
        <v>4756</v>
      </c>
      <c r="BE113" s="34">
        <v>2508</v>
      </c>
      <c r="BF113" s="34">
        <v>8447</v>
      </c>
      <c r="BG113" s="34">
        <v>7203</v>
      </c>
      <c r="BH113" s="34">
        <v>1244</v>
      </c>
      <c r="BI113" s="34">
        <v>4793</v>
      </c>
      <c r="BJ113" s="34">
        <v>3654</v>
      </c>
      <c r="BK113" s="34">
        <v>5379</v>
      </c>
      <c r="BL113" s="34">
        <v>3036</v>
      </c>
      <c r="BM113" s="34">
        <v>7530</v>
      </c>
      <c r="BN113" s="34">
        <v>891</v>
      </c>
      <c r="BO113" s="34">
        <v>7538</v>
      </c>
      <c r="BP113" s="34">
        <v>909</v>
      </c>
      <c r="BQ113" s="34">
        <v>8447</v>
      </c>
      <c r="BR113" s="34">
        <v>1375</v>
      </c>
      <c r="BS113" s="34">
        <v>886</v>
      </c>
      <c r="BT113" s="34" t="s">
        <v>96</v>
      </c>
      <c r="BU113" s="34" t="s">
        <v>96</v>
      </c>
      <c r="BV113" s="34" t="s">
        <v>96</v>
      </c>
      <c r="BW113" s="34">
        <v>61</v>
      </c>
      <c r="BX113" s="34" t="s">
        <v>96</v>
      </c>
    </row>
    <row r="114" spans="1:76" ht="15">
      <c r="A114" s="33" t="s">
        <v>108</v>
      </c>
      <c r="B114" s="33" t="s">
        <v>140</v>
      </c>
      <c r="C114" s="33">
        <v>2022</v>
      </c>
      <c r="D114" s="33">
        <v>3546</v>
      </c>
      <c r="E114" s="33">
        <v>7969</v>
      </c>
      <c r="F114" s="33">
        <v>3037</v>
      </c>
      <c r="G114" s="33">
        <v>9333</v>
      </c>
      <c r="H114" s="33">
        <v>2208</v>
      </c>
      <c r="I114" s="33">
        <v>2954</v>
      </c>
      <c r="J114" s="33">
        <v>23615</v>
      </c>
      <c r="K114" s="33">
        <v>1546</v>
      </c>
      <c r="L114" s="33">
        <v>7</v>
      </c>
      <c r="M114" s="33">
        <v>28108</v>
      </c>
      <c r="N114" s="33">
        <v>15585</v>
      </c>
      <c r="O114" s="33">
        <v>12530</v>
      </c>
      <c r="P114" s="33">
        <v>27403</v>
      </c>
      <c r="Q114" s="33">
        <v>712</v>
      </c>
      <c r="R114" s="33">
        <v>5547</v>
      </c>
      <c r="S114" s="33">
        <v>22568</v>
      </c>
      <c r="T114" s="33">
        <v>8364</v>
      </c>
      <c r="U114" s="33">
        <v>13946</v>
      </c>
      <c r="V114" s="33">
        <v>2331</v>
      </c>
      <c r="W114" s="33">
        <v>7018</v>
      </c>
      <c r="X114" s="33">
        <v>1346</v>
      </c>
      <c r="Y114" s="33">
        <v>238</v>
      </c>
      <c r="Z114" s="33">
        <v>7759</v>
      </c>
      <c r="AA114" s="33">
        <v>13180</v>
      </c>
      <c r="AB114" s="33">
        <v>6938</v>
      </c>
      <c r="AC114" s="33">
        <v>19615</v>
      </c>
      <c r="AD114" s="33">
        <v>5750</v>
      </c>
      <c r="AE114" s="33">
        <v>2645</v>
      </c>
      <c r="AF114" s="33">
        <v>73</v>
      </c>
      <c r="AG114" s="33">
        <v>26537</v>
      </c>
      <c r="AH114" s="33">
        <v>1578</v>
      </c>
      <c r="AI114" s="33">
        <v>28115</v>
      </c>
      <c r="AJ114" s="33" t="s">
        <v>96</v>
      </c>
      <c r="AK114" s="34" t="s">
        <v>96</v>
      </c>
      <c r="AL114" s="34" t="s">
        <v>96</v>
      </c>
      <c r="AM114" s="34" t="s">
        <v>96</v>
      </c>
      <c r="AN114" s="34">
        <v>26409</v>
      </c>
      <c r="AO114" s="34">
        <v>120</v>
      </c>
      <c r="AP114" s="34">
        <v>324</v>
      </c>
      <c r="AQ114" s="34">
        <v>124</v>
      </c>
      <c r="AR114" s="34">
        <v>71</v>
      </c>
      <c r="AS114" s="34">
        <v>858</v>
      </c>
      <c r="AT114" s="34">
        <v>201</v>
      </c>
      <c r="AU114" s="34">
        <v>28115</v>
      </c>
      <c r="AV114" s="34">
        <v>260</v>
      </c>
      <c r="AW114" s="34">
        <v>448</v>
      </c>
      <c r="AX114" s="34">
        <v>3129</v>
      </c>
      <c r="AY114" s="34">
        <v>24275</v>
      </c>
      <c r="AZ114" s="34" t="s">
        <v>96</v>
      </c>
      <c r="BA114" s="34">
        <v>3</v>
      </c>
      <c r="BB114" s="34">
        <v>234</v>
      </c>
      <c r="BC114" s="34">
        <v>27881</v>
      </c>
      <c r="BD114" s="34">
        <v>15284</v>
      </c>
      <c r="BE114" s="34">
        <v>9542</v>
      </c>
      <c r="BF114" s="34">
        <v>28115</v>
      </c>
      <c r="BG114" s="34">
        <v>21640</v>
      </c>
      <c r="BH114" s="34">
        <v>6475</v>
      </c>
      <c r="BI114" s="34">
        <v>26778</v>
      </c>
      <c r="BJ114" s="34">
        <v>1337</v>
      </c>
      <c r="BK114" s="34">
        <v>25810</v>
      </c>
      <c r="BL114" s="34">
        <v>2279</v>
      </c>
      <c r="BM114" s="34">
        <v>27828</v>
      </c>
      <c r="BN114" s="34">
        <v>282</v>
      </c>
      <c r="BO114" s="34">
        <v>25475</v>
      </c>
      <c r="BP114" s="34">
        <v>2640</v>
      </c>
      <c r="BQ114" s="34">
        <v>28115</v>
      </c>
      <c r="BR114" s="34">
        <v>7270</v>
      </c>
      <c r="BS114" s="34">
        <v>4357</v>
      </c>
      <c r="BT114" s="34" t="s">
        <v>96</v>
      </c>
      <c r="BU114" s="34" t="s">
        <v>96</v>
      </c>
      <c r="BV114" s="34" t="s">
        <v>96</v>
      </c>
      <c r="BW114" s="34">
        <v>347</v>
      </c>
      <c r="BX114" s="34" t="s">
        <v>96</v>
      </c>
    </row>
    <row r="115" spans="2:76" ht="15">
      <c r="B115" s="33" t="s">
        <v>141</v>
      </c>
      <c r="C115" s="33">
        <v>3628</v>
      </c>
      <c r="D115" s="33">
        <v>6258</v>
      </c>
      <c r="E115" s="33">
        <v>6578</v>
      </c>
      <c r="F115" s="33">
        <v>3199</v>
      </c>
      <c r="G115" s="33">
        <v>5994</v>
      </c>
      <c r="H115" s="33">
        <v>2178</v>
      </c>
      <c r="I115" s="33">
        <v>3633</v>
      </c>
      <c r="J115" s="33">
        <v>22904</v>
      </c>
      <c r="K115" s="33">
        <v>1298</v>
      </c>
      <c r="L115" s="33">
        <v>66</v>
      </c>
      <c r="M115" s="33">
        <v>27769</v>
      </c>
      <c r="N115" s="33">
        <v>17886</v>
      </c>
      <c r="O115" s="33">
        <v>9949</v>
      </c>
      <c r="P115" s="33">
        <v>26098</v>
      </c>
      <c r="Q115" s="33">
        <v>1737</v>
      </c>
      <c r="R115" s="33">
        <v>8207</v>
      </c>
      <c r="S115" s="33">
        <v>19628</v>
      </c>
      <c r="T115" s="33">
        <v>7471</v>
      </c>
      <c r="U115" s="33">
        <v>15595</v>
      </c>
      <c r="V115" s="33">
        <v>1659</v>
      </c>
      <c r="W115" s="33">
        <v>6160</v>
      </c>
      <c r="X115" s="33">
        <v>1311</v>
      </c>
      <c r="Y115" s="33">
        <v>244</v>
      </c>
      <c r="Z115" s="33">
        <v>7465</v>
      </c>
      <c r="AA115" s="33">
        <v>12175</v>
      </c>
      <c r="AB115" s="33">
        <v>7951</v>
      </c>
      <c r="AC115" s="33">
        <v>15629</v>
      </c>
      <c r="AD115" s="33">
        <v>7416</v>
      </c>
      <c r="AE115" s="33">
        <v>4643</v>
      </c>
      <c r="AF115" s="33">
        <v>76</v>
      </c>
      <c r="AG115" s="33">
        <v>26169</v>
      </c>
      <c r="AH115" s="33">
        <v>1666</v>
      </c>
      <c r="AI115" s="33" t="s">
        <v>96</v>
      </c>
      <c r="AJ115" s="33">
        <v>27835</v>
      </c>
      <c r="AK115" s="34" t="s">
        <v>96</v>
      </c>
      <c r="AL115" s="34" t="s">
        <v>96</v>
      </c>
      <c r="AM115" s="34" t="s">
        <v>96</v>
      </c>
      <c r="AN115" s="34">
        <v>25981</v>
      </c>
      <c r="AO115" s="34">
        <v>522</v>
      </c>
      <c r="AP115" s="34">
        <v>104</v>
      </c>
      <c r="AQ115" s="34">
        <v>227</v>
      </c>
      <c r="AR115" s="34">
        <v>200</v>
      </c>
      <c r="AS115" s="34">
        <v>327</v>
      </c>
      <c r="AT115" s="34">
        <v>468</v>
      </c>
      <c r="AU115" s="34">
        <v>27835</v>
      </c>
      <c r="AV115" s="34">
        <v>823</v>
      </c>
      <c r="AW115" s="34">
        <v>595</v>
      </c>
      <c r="AX115" s="34">
        <v>2507</v>
      </c>
      <c r="AY115" s="34">
        <v>23908</v>
      </c>
      <c r="AZ115" s="34">
        <v>1</v>
      </c>
      <c r="BA115" s="34">
        <v>1</v>
      </c>
      <c r="BB115" s="34">
        <v>246</v>
      </c>
      <c r="BC115" s="34">
        <v>27589</v>
      </c>
      <c r="BD115" s="34">
        <v>15164</v>
      </c>
      <c r="BE115" s="34">
        <v>8879</v>
      </c>
      <c r="BF115" s="34">
        <v>27835</v>
      </c>
      <c r="BG115" s="34">
        <v>22588</v>
      </c>
      <c r="BH115" s="34">
        <v>5247</v>
      </c>
      <c r="BI115" s="34">
        <v>26602</v>
      </c>
      <c r="BJ115" s="34">
        <v>1233</v>
      </c>
      <c r="BK115" s="34">
        <v>25244</v>
      </c>
      <c r="BL115" s="34">
        <v>2549</v>
      </c>
      <c r="BM115" s="34">
        <v>27541</v>
      </c>
      <c r="BN115" s="34">
        <v>288</v>
      </c>
      <c r="BO115" s="34">
        <v>24492</v>
      </c>
      <c r="BP115" s="34">
        <v>3343</v>
      </c>
      <c r="BQ115" s="34">
        <v>27835</v>
      </c>
      <c r="BR115" s="34">
        <v>6249</v>
      </c>
      <c r="BS115" s="34">
        <v>3807</v>
      </c>
      <c r="BT115" s="34" t="s">
        <v>96</v>
      </c>
      <c r="BU115" s="34" t="s">
        <v>96</v>
      </c>
      <c r="BV115" s="34" t="s">
        <v>96</v>
      </c>
      <c r="BW115" s="34">
        <v>262</v>
      </c>
      <c r="BX115" s="34" t="s">
        <v>96</v>
      </c>
    </row>
    <row r="116" spans="2:76" ht="15">
      <c r="B116" s="33" t="s">
        <v>142</v>
      </c>
      <c r="C116" s="33">
        <v>2673</v>
      </c>
      <c r="D116" s="33">
        <v>6935</v>
      </c>
      <c r="E116" s="33">
        <v>6469</v>
      </c>
      <c r="F116" s="33">
        <v>3498</v>
      </c>
      <c r="G116" s="33">
        <v>4778</v>
      </c>
      <c r="H116" s="33">
        <v>1984</v>
      </c>
      <c r="I116" s="33">
        <v>5481</v>
      </c>
      <c r="J116" s="33">
        <v>19753</v>
      </c>
      <c r="K116" s="33">
        <v>1103</v>
      </c>
      <c r="L116" s="33">
        <v>546</v>
      </c>
      <c r="M116" s="33">
        <v>25791</v>
      </c>
      <c r="N116" s="33">
        <v>18921</v>
      </c>
      <c r="O116" s="33">
        <v>7416</v>
      </c>
      <c r="P116" s="33">
        <v>24682</v>
      </c>
      <c r="Q116" s="33">
        <v>1655</v>
      </c>
      <c r="R116" s="33">
        <v>15998</v>
      </c>
      <c r="S116" s="33">
        <v>10339</v>
      </c>
      <c r="T116" s="33">
        <v>6807</v>
      </c>
      <c r="U116" s="33">
        <v>15547</v>
      </c>
      <c r="V116" s="33">
        <v>1204</v>
      </c>
      <c r="W116" s="33">
        <v>5618</v>
      </c>
      <c r="X116" s="33">
        <v>1189</v>
      </c>
      <c r="Y116" s="33">
        <v>179</v>
      </c>
      <c r="Z116" s="33">
        <v>6877</v>
      </c>
      <c r="AA116" s="33">
        <v>11269</v>
      </c>
      <c r="AB116" s="33">
        <v>8012</v>
      </c>
      <c r="AC116" s="33">
        <v>12295</v>
      </c>
      <c r="AD116" s="33">
        <v>7660</v>
      </c>
      <c r="AE116" s="33">
        <v>6240</v>
      </c>
      <c r="AF116" s="33">
        <v>74</v>
      </c>
      <c r="AG116" s="33">
        <v>24693</v>
      </c>
      <c r="AH116" s="33">
        <v>1644</v>
      </c>
      <c r="AI116" s="33" t="s">
        <v>96</v>
      </c>
      <c r="AJ116" s="33" t="s">
        <v>96</v>
      </c>
      <c r="AK116" s="34">
        <v>26337</v>
      </c>
      <c r="AL116" s="34" t="s">
        <v>96</v>
      </c>
      <c r="AM116" s="34" t="s">
        <v>96</v>
      </c>
      <c r="AN116" s="34">
        <v>24434</v>
      </c>
      <c r="AO116" s="34">
        <v>687</v>
      </c>
      <c r="AP116" s="34">
        <v>38</v>
      </c>
      <c r="AQ116" s="34">
        <v>434</v>
      </c>
      <c r="AR116" s="34">
        <v>150</v>
      </c>
      <c r="AS116" s="34">
        <v>204</v>
      </c>
      <c r="AT116" s="34">
        <v>384</v>
      </c>
      <c r="AU116" s="34">
        <v>26337</v>
      </c>
      <c r="AV116" s="34">
        <v>1210</v>
      </c>
      <c r="AW116" s="34">
        <v>467</v>
      </c>
      <c r="AX116" s="34">
        <v>2310</v>
      </c>
      <c r="AY116" s="34">
        <v>22346</v>
      </c>
      <c r="AZ116" s="34" t="s">
        <v>96</v>
      </c>
      <c r="BA116" s="34">
        <v>4</v>
      </c>
      <c r="BB116" s="34">
        <v>168</v>
      </c>
      <c r="BC116" s="34">
        <v>26169</v>
      </c>
      <c r="BD116" s="34">
        <v>14874</v>
      </c>
      <c r="BE116" s="34">
        <v>7484</v>
      </c>
      <c r="BF116" s="34">
        <v>26337</v>
      </c>
      <c r="BG116" s="34">
        <v>21723</v>
      </c>
      <c r="BH116" s="34">
        <v>4614</v>
      </c>
      <c r="BI116" s="34">
        <v>25266</v>
      </c>
      <c r="BJ116" s="34">
        <v>1071</v>
      </c>
      <c r="BK116" s="34">
        <v>23786</v>
      </c>
      <c r="BL116" s="34">
        <v>2524</v>
      </c>
      <c r="BM116" s="34">
        <v>26044</v>
      </c>
      <c r="BN116" s="34">
        <v>284</v>
      </c>
      <c r="BO116" s="34">
        <v>22761</v>
      </c>
      <c r="BP116" s="34">
        <v>3576</v>
      </c>
      <c r="BQ116" s="34">
        <v>26337</v>
      </c>
      <c r="BR116" s="34">
        <v>5688</v>
      </c>
      <c r="BS116" s="34">
        <v>3451</v>
      </c>
      <c r="BT116" s="34" t="s">
        <v>96</v>
      </c>
      <c r="BU116" s="34" t="s">
        <v>96</v>
      </c>
      <c r="BV116" s="34" t="s">
        <v>96</v>
      </c>
      <c r="BW116" s="34">
        <v>231</v>
      </c>
      <c r="BX116" s="34" t="s">
        <v>96</v>
      </c>
    </row>
    <row r="117" spans="2:76" ht="15">
      <c r="B117" s="33" t="s">
        <v>143</v>
      </c>
      <c r="C117" s="33">
        <v>1959</v>
      </c>
      <c r="D117" s="33">
        <v>6044</v>
      </c>
      <c r="E117" s="33">
        <v>6565</v>
      </c>
      <c r="F117" s="33">
        <v>3689</v>
      </c>
      <c r="G117" s="33">
        <v>3819</v>
      </c>
      <c r="H117" s="33">
        <v>2285</v>
      </c>
      <c r="I117" s="33">
        <v>8775</v>
      </c>
      <c r="J117" s="33">
        <v>15157</v>
      </c>
      <c r="K117" s="33">
        <v>429</v>
      </c>
      <c r="L117" s="33">
        <v>3596</v>
      </c>
      <c r="M117" s="33">
        <v>20765</v>
      </c>
      <c r="N117" s="33">
        <v>20093</v>
      </c>
      <c r="O117" s="33">
        <v>4268</v>
      </c>
      <c r="P117" s="33">
        <v>23651</v>
      </c>
      <c r="Q117" s="33">
        <v>710</v>
      </c>
      <c r="R117" s="33">
        <v>21041</v>
      </c>
      <c r="S117" s="33">
        <v>3320</v>
      </c>
      <c r="T117" s="33">
        <v>6642</v>
      </c>
      <c r="U117" s="33">
        <v>14291</v>
      </c>
      <c r="V117" s="33">
        <v>866</v>
      </c>
      <c r="W117" s="33">
        <v>5508</v>
      </c>
      <c r="X117" s="33">
        <v>1134</v>
      </c>
      <c r="Y117" s="33">
        <v>134</v>
      </c>
      <c r="Z117" s="33">
        <v>5930</v>
      </c>
      <c r="AA117" s="33">
        <v>9430</v>
      </c>
      <c r="AB117" s="33">
        <v>8867</v>
      </c>
      <c r="AC117" s="33">
        <v>8232</v>
      </c>
      <c r="AD117" s="33">
        <v>6633</v>
      </c>
      <c r="AE117" s="33">
        <v>9379</v>
      </c>
      <c r="AF117" s="33">
        <v>63</v>
      </c>
      <c r="AG117" s="33">
        <v>22449</v>
      </c>
      <c r="AH117" s="33">
        <v>1912</v>
      </c>
      <c r="AI117" s="33" t="s">
        <v>96</v>
      </c>
      <c r="AJ117" s="33" t="s">
        <v>96</v>
      </c>
      <c r="AK117" s="34" t="s">
        <v>96</v>
      </c>
      <c r="AL117" s="34">
        <v>24361</v>
      </c>
      <c r="AM117" s="34" t="s">
        <v>96</v>
      </c>
      <c r="AN117" s="34">
        <v>23435</v>
      </c>
      <c r="AO117" s="34">
        <v>208</v>
      </c>
      <c r="AP117" s="34">
        <v>3</v>
      </c>
      <c r="AQ117" s="34">
        <v>241</v>
      </c>
      <c r="AR117" s="34">
        <v>60</v>
      </c>
      <c r="AS117" s="34">
        <v>199</v>
      </c>
      <c r="AT117" s="34">
        <v>203</v>
      </c>
      <c r="AU117" s="34">
        <v>24361</v>
      </c>
      <c r="AV117" s="34">
        <v>527</v>
      </c>
      <c r="AW117" s="34">
        <v>278</v>
      </c>
      <c r="AX117" s="34">
        <v>2193</v>
      </c>
      <c r="AY117" s="34">
        <v>21359</v>
      </c>
      <c r="AZ117" s="34" t="s">
        <v>96</v>
      </c>
      <c r="BA117" s="34">
        <v>2</v>
      </c>
      <c r="BB117" s="34">
        <v>75</v>
      </c>
      <c r="BC117" s="34">
        <v>24286</v>
      </c>
      <c r="BD117" s="34">
        <v>14527</v>
      </c>
      <c r="BE117" s="34">
        <v>5978</v>
      </c>
      <c r="BF117" s="34">
        <v>24361</v>
      </c>
      <c r="BG117" s="34">
        <v>20416</v>
      </c>
      <c r="BH117" s="34">
        <v>3945</v>
      </c>
      <c r="BI117" s="34">
        <v>23472</v>
      </c>
      <c r="BJ117" s="34">
        <v>889</v>
      </c>
      <c r="BK117" s="34">
        <v>22201</v>
      </c>
      <c r="BL117" s="34">
        <v>2118</v>
      </c>
      <c r="BM117" s="34">
        <v>24151</v>
      </c>
      <c r="BN117" s="34">
        <v>202</v>
      </c>
      <c r="BO117" s="34">
        <v>20279</v>
      </c>
      <c r="BP117" s="34">
        <v>4082</v>
      </c>
      <c r="BQ117" s="34">
        <v>24361</v>
      </c>
      <c r="BR117" s="34">
        <v>5296</v>
      </c>
      <c r="BS117" s="34">
        <v>3416</v>
      </c>
      <c r="BT117" s="34" t="s">
        <v>96</v>
      </c>
      <c r="BU117" s="34" t="s">
        <v>96</v>
      </c>
      <c r="BV117" s="34" t="s">
        <v>96</v>
      </c>
      <c r="BW117" s="34">
        <v>199</v>
      </c>
      <c r="BX117" s="34" t="s">
        <v>96</v>
      </c>
    </row>
    <row r="118" spans="2:76" ht="15">
      <c r="B118" s="33" t="s">
        <v>144</v>
      </c>
      <c r="C118" s="33">
        <v>1527</v>
      </c>
      <c r="D118" s="33">
        <v>4638</v>
      </c>
      <c r="E118" s="33">
        <v>5210</v>
      </c>
      <c r="F118" s="33">
        <v>2956</v>
      </c>
      <c r="G118" s="33">
        <v>3609</v>
      </c>
      <c r="H118" s="33">
        <v>2662</v>
      </c>
      <c r="I118" s="33">
        <v>14888</v>
      </c>
      <c r="J118" s="33">
        <v>5631</v>
      </c>
      <c r="K118" s="33">
        <v>83</v>
      </c>
      <c r="L118" s="33">
        <v>17953</v>
      </c>
      <c r="M118" s="33">
        <v>2649</v>
      </c>
      <c r="N118" s="33">
        <v>18975</v>
      </c>
      <c r="O118" s="33">
        <v>1627</v>
      </c>
      <c r="P118" s="33">
        <v>20441</v>
      </c>
      <c r="Q118" s="33">
        <v>161</v>
      </c>
      <c r="R118" s="33">
        <v>19859</v>
      </c>
      <c r="S118" s="33">
        <v>743</v>
      </c>
      <c r="T118" s="33">
        <v>5426</v>
      </c>
      <c r="U118" s="33">
        <v>12250</v>
      </c>
      <c r="V118" s="33">
        <v>734</v>
      </c>
      <c r="W118" s="33">
        <v>4609</v>
      </c>
      <c r="X118" s="33">
        <v>817</v>
      </c>
      <c r="Y118" s="33">
        <v>110</v>
      </c>
      <c r="Z118" s="33">
        <v>5576</v>
      </c>
      <c r="AA118" s="33">
        <v>7962</v>
      </c>
      <c r="AB118" s="33">
        <v>6954</v>
      </c>
      <c r="AC118" s="33">
        <v>2876</v>
      </c>
      <c r="AD118" s="33">
        <v>3530</v>
      </c>
      <c r="AE118" s="33">
        <v>14067</v>
      </c>
      <c r="AF118" s="33">
        <v>36</v>
      </c>
      <c r="AG118" s="33">
        <v>18955</v>
      </c>
      <c r="AH118" s="33">
        <v>1647</v>
      </c>
      <c r="AI118" s="33" t="s">
        <v>96</v>
      </c>
      <c r="AJ118" s="33" t="s">
        <v>96</v>
      </c>
      <c r="AK118" s="34" t="s">
        <v>96</v>
      </c>
      <c r="AL118" s="34" t="s">
        <v>96</v>
      </c>
      <c r="AM118" s="34">
        <v>20602</v>
      </c>
      <c r="AN118" s="34">
        <v>20220</v>
      </c>
      <c r="AO118" s="34">
        <v>75</v>
      </c>
      <c r="AP118" s="34">
        <v>2</v>
      </c>
      <c r="AQ118" s="34">
        <v>82</v>
      </c>
      <c r="AR118" s="34">
        <v>26</v>
      </c>
      <c r="AS118" s="34">
        <v>148</v>
      </c>
      <c r="AT118" s="34">
        <v>49</v>
      </c>
      <c r="AU118" s="34">
        <v>20602</v>
      </c>
      <c r="AV118" s="34">
        <v>210</v>
      </c>
      <c r="AW118" s="34">
        <v>82</v>
      </c>
      <c r="AX118" s="34">
        <v>2092</v>
      </c>
      <c r="AY118" s="34">
        <v>18213</v>
      </c>
      <c r="AZ118" s="34" t="s">
        <v>96</v>
      </c>
      <c r="BA118" s="34">
        <v>5</v>
      </c>
      <c r="BB118" s="34">
        <v>56</v>
      </c>
      <c r="BC118" s="34">
        <v>20546</v>
      </c>
      <c r="BD118" s="34">
        <v>13218</v>
      </c>
      <c r="BE118" s="34">
        <v>4030</v>
      </c>
      <c r="BF118" s="34">
        <v>20602</v>
      </c>
      <c r="BG118" s="34">
        <v>17781</v>
      </c>
      <c r="BH118" s="34">
        <v>2821</v>
      </c>
      <c r="BI118" s="34">
        <v>19976</v>
      </c>
      <c r="BJ118" s="34">
        <v>626</v>
      </c>
      <c r="BK118" s="34">
        <v>18527</v>
      </c>
      <c r="BL118" s="34">
        <v>2037</v>
      </c>
      <c r="BM118" s="34">
        <v>20488</v>
      </c>
      <c r="BN118" s="34">
        <v>106</v>
      </c>
      <c r="BO118" s="34">
        <v>17306</v>
      </c>
      <c r="BP118" s="34">
        <v>3296</v>
      </c>
      <c r="BQ118" s="34">
        <v>20602</v>
      </c>
      <c r="BR118" s="34">
        <v>3962</v>
      </c>
      <c r="BS118" s="34">
        <v>2813</v>
      </c>
      <c r="BT118" s="34" t="s">
        <v>96</v>
      </c>
      <c r="BU118" s="34" t="s">
        <v>96</v>
      </c>
      <c r="BV118" s="34" t="s">
        <v>96</v>
      </c>
      <c r="BW118" s="34">
        <v>162</v>
      </c>
      <c r="BX118" s="34" t="s">
        <v>96</v>
      </c>
    </row>
    <row r="119" spans="1:76" ht="15">
      <c r="A119" s="33" t="s">
        <v>1</v>
      </c>
      <c r="B119" s="33" t="s">
        <v>145</v>
      </c>
      <c r="C119" s="33">
        <v>11806</v>
      </c>
      <c r="D119" s="33">
        <v>23965</v>
      </c>
      <c r="E119" s="33">
        <v>31310</v>
      </c>
      <c r="F119" s="33">
        <v>16358</v>
      </c>
      <c r="G119" s="33">
        <v>25870</v>
      </c>
      <c r="H119" s="33">
        <v>11170</v>
      </c>
      <c r="I119" s="33">
        <v>35244</v>
      </c>
      <c r="J119" s="33">
        <v>85155</v>
      </c>
      <c r="K119" s="33">
        <v>80</v>
      </c>
      <c r="L119" s="33">
        <v>21065</v>
      </c>
      <c r="M119" s="33">
        <v>99414</v>
      </c>
      <c r="N119" s="33">
        <v>87817</v>
      </c>
      <c r="O119" s="33">
        <v>32662</v>
      </c>
      <c r="P119" s="33">
        <v>116604</v>
      </c>
      <c r="Q119" s="33">
        <v>3875</v>
      </c>
      <c r="R119" s="33">
        <v>67747</v>
      </c>
      <c r="S119" s="33">
        <v>52732</v>
      </c>
      <c r="T119" s="33">
        <v>32923</v>
      </c>
      <c r="U119" s="33">
        <v>67968</v>
      </c>
      <c r="V119" s="33">
        <v>6271</v>
      </c>
      <c r="W119" s="33">
        <v>27487</v>
      </c>
      <c r="X119" s="33">
        <v>5436</v>
      </c>
      <c r="Y119" s="33">
        <v>858</v>
      </c>
      <c r="Z119" s="33">
        <v>31711</v>
      </c>
      <c r="AA119" s="33">
        <v>50853</v>
      </c>
      <c r="AB119" s="33">
        <v>37057</v>
      </c>
      <c r="AC119" s="33">
        <v>55197</v>
      </c>
      <c r="AD119" s="33">
        <v>29518</v>
      </c>
      <c r="AE119" s="33">
        <v>35147</v>
      </c>
      <c r="AF119" s="33">
        <v>313</v>
      </c>
      <c r="AG119" s="33">
        <v>112610</v>
      </c>
      <c r="AH119" s="33">
        <v>7869</v>
      </c>
      <c r="AI119" s="33">
        <v>26409</v>
      </c>
      <c r="AJ119" s="33">
        <v>25981</v>
      </c>
      <c r="AK119" s="34">
        <v>24434</v>
      </c>
      <c r="AL119" s="34">
        <v>23435</v>
      </c>
      <c r="AM119" s="34">
        <v>20220</v>
      </c>
      <c r="AN119" s="34">
        <v>120479</v>
      </c>
      <c r="AO119" s="34" t="s">
        <v>96</v>
      </c>
      <c r="AP119" s="34" t="s">
        <v>96</v>
      </c>
      <c r="AQ119" s="34" t="s">
        <v>96</v>
      </c>
      <c r="AR119" s="34" t="s">
        <v>96</v>
      </c>
      <c r="AS119" s="34" t="s">
        <v>96</v>
      </c>
      <c r="AT119" s="34" t="s">
        <v>96</v>
      </c>
      <c r="AU119" s="34">
        <v>120479</v>
      </c>
      <c r="AV119" s="34">
        <v>102</v>
      </c>
      <c r="AW119" s="34">
        <v>129</v>
      </c>
      <c r="AX119" s="34">
        <v>10287</v>
      </c>
      <c r="AY119" s="34">
        <v>109959</v>
      </c>
      <c r="AZ119" s="34" t="s">
        <v>96</v>
      </c>
      <c r="BA119" s="34">
        <v>2</v>
      </c>
      <c r="BB119" s="34">
        <v>701</v>
      </c>
      <c r="BC119" s="34">
        <v>119778</v>
      </c>
      <c r="BD119" s="34">
        <v>69286</v>
      </c>
      <c r="BE119" s="34">
        <v>33917</v>
      </c>
      <c r="BF119" s="34">
        <v>120479</v>
      </c>
      <c r="BG119" s="34">
        <v>98177</v>
      </c>
      <c r="BH119" s="34">
        <v>22302</v>
      </c>
      <c r="BI119" s="34">
        <v>115529</v>
      </c>
      <c r="BJ119" s="34">
        <v>4950</v>
      </c>
      <c r="BK119" s="34">
        <v>109375</v>
      </c>
      <c r="BL119" s="34">
        <v>10935</v>
      </c>
      <c r="BM119" s="34">
        <v>119316</v>
      </c>
      <c r="BN119" s="34">
        <v>1131</v>
      </c>
      <c r="BO119" s="34">
        <v>104505</v>
      </c>
      <c r="BP119" s="34">
        <v>15974</v>
      </c>
      <c r="BQ119" s="34">
        <v>120479</v>
      </c>
      <c r="BR119" s="34">
        <v>26999</v>
      </c>
      <c r="BS119" s="34">
        <v>16890</v>
      </c>
      <c r="BT119" s="34" t="s">
        <v>96</v>
      </c>
      <c r="BU119" s="34" t="s">
        <v>96</v>
      </c>
      <c r="BV119" s="34" t="s">
        <v>96</v>
      </c>
      <c r="BW119" s="34">
        <v>1144</v>
      </c>
      <c r="BX119" s="34" t="s">
        <v>96</v>
      </c>
    </row>
    <row r="120" spans="2:76" ht="15">
      <c r="B120" s="33" t="s">
        <v>146</v>
      </c>
      <c r="C120" s="33">
        <v>2</v>
      </c>
      <c r="D120" s="33">
        <v>1589</v>
      </c>
      <c r="E120" s="33">
        <v>2</v>
      </c>
      <c r="F120" s="33">
        <v>8</v>
      </c>
      <c r="G120" s="33">
        <v>8</v>
      </c>
      <c r="H120" s="33">
        <v>3</v>
      </c>
      <c r="I120" s="33">
        <v>109</v>
      </c>
      <c r="J120" s="33">
        <v>732</v>
      </c>
      <c r="K120" s="33">
        <v>771</v>
      </c>
      <c r="L120" s="33">
        <v>244</v>
      </c>
      <c r="M120" s="33">
        <v>1368</v>
      </c>
      <c r="N120" s="33">
        <v>1003</v>
      </c>
      <c r="O120" s="33">
        <v>609</v>
      </c>
      <c r="P120" s="33">
        <v>1221</v>
      </c>
      <c r="Q120" s="33">
        <v>391</v>
      </c>
      <c r="R120" s="33">
        <v>734</v>
      </c>
      <c r="S120" s="33">
        <v>878</v>
      </c>
      <c r="T120" s="33">
        <v>382</v>
      </c>
      <c r="U120" s="33">
        <v>921</v>
      </c>
      <c r="V120" s="33">
        <v>114</v>
      </c>
      <c r="W120" s="33">
        <v>281</v>
      </c>
      <c r="X120" s="33">
        <v>101</v>
      </c>
      <c r="Y120" s="33">
        <v>6</v>
      </c>
      <c r="Z120" s="33">
        <v>470</v>
      </c>
      <c r="AA120" s="33">
        <v>738</v>
      </c>
      <c r="AB120" s="33">
        <v>398</v>
      </c>
      <c r="AC120" s="33">
        <v>680</v>
      </c>
      <c r="AD120" s="33">
        <v>389</v>
      </c>
      <c r="AE120" s="33">
        <v>539</v>
      </c>
      <c r="AF120" s="33" t="s">
        <v>96</v>
      </c>
      <c r="AG120" s="33">
        <v>1553</v>
      </c>
      <c r="AH120" s="33">
        <v>59</v>
      </c>
      <c r="AI120" s="33">
        <v>120</v>
      </c>
      <c r="AJ120" s="33">
        <v>522</v>
      </c>
      <c r="AK120" s="34">
        <v>687</v>
      </c>
      <c r="AL120" s="34">
        <v>208</v>
      </c>
      <c r="AM120" s="34">
        <v>75</v>
      </c>
      <c r="AN120" s="34" t="s">
        <v>96</v>
      </c>
      <c r="AO120" s="34">
        <v>1612</v>
      </c>
      <c r="AP120" s="34" t="s">
        <v>96</v>
      </c>
      <c r="AQ120" s="34" t="s">
        <v>96</v>
      </c>
      <c r="AR120" s="34" t="s">
        <v>96</v>
      </c>
      <c r="AS120" s="34" t="s">
        <v>96</v>
      </c>
      <c r="AT120" s="34" t="s">
        <v>96</v>
      </c>
      <c r="AU120" s="34">
        <v>1612</v>
      </c>
      <c r="AV120" s="34">
        <v>1577</v>
      </c>
      <c r="AW120" s="34">
        <v>4</v>
      </c>
      <c r="AX120" s="34">
        <v>28</v>
      </c>
      <c r="AY120" s="34">
        <v>3</v>
      </c>
      <c r="AZ120" s="34" t="s">
        <v>96</v>
      </c>
      <c r="BA120" s="34" t="s">
        <v>96</v>
      </c>
      <c r="BB120" s="34">
        <v>6</v>
      </c>
      <c r="BC120" s="34">
        <v>1606</v>
      </c>
      <c r="BD120" s="34">
        <v>954</v>
      </c>
      <c r="BE120" s="34">
        <v>423</v>
      </c>
      <c r="BF120" s="34">
        <v>1612</v>
      </c>
      <c r="BG120" s="34">
        <v>1436</v>
      </c>
      <c r="BH120" s="34">
        <v>176</v>
      </c>
      <c r="BI120" s="34">
        <v>1580</v>
      </c>
      <c r="BJ120" s="34">
        <v>32</v>
      </c>
      <c r="BK120" s="34">
        <v>1485</v>
      </c>
      <c r="BL120" s="34">
        <v>127</v>
      </c>
      <c r="BM120" s="34">
        <v>1604</v>
      </c>
      <c r="BN120" s="34">
        <v>8</v>
      </c>
      <c r="BO120" s="34">
        <v>1403</v>
      </c>
      <c r="BP120" s="34">
        <v>209</v>
      </c>
      <c r="BQ120" s="34">
        <v>1612</v>
      </c>
      <c r="BR120" s="34">
        <v>301</v>
      </c>
      <c r="BS120" s="34">
        <v>211</v>
      </c>
      <c r="BT120" s="34" t="s">
        <v>96</v>
      </c>
      <c r="BU120" s="34" t="s">
        <v>96</v>
      </c>
      <c r="BV120" s="34" t="s">
        <v>96</v>
      </c>
      <c r="BW120" s="34">
        <v>13</v>
      </c>
      <c r="BX120" s="34" t="s">
        <v>96</v>
      </c>
    </row>
    <row r="121" spans="2:76" ht="15">
      <c r="B121" s="33" t="s">
        <v>147</v>
      </c>
      <c r="C121" s="33" t="s">
        <v>96</v>
      </c>
      <c r="D121" s="33" t="s">
        <v>96</v>
      </c>
      <c r="E121" s="33">
        <v>2</v>
      </c>
      <c r="F121" s="33" t="s">
        <v>96</v>
      </c>
      <c r="G121" s="33">
        <v>469</v>
      </c>
      <c r="H121" s="33" t="s">
        <v>96</v>
      </c>
      <c r="I121" s="33">
        <v>1</v>
      </c>
      <c r="J121" s="33">
        <v>51</v>
      </c>
      <c r="K121" s="33">
        <v>419</v>
      </c>
      <c r="L121" s="33">
        <v>2</v>
      </c>
      <c r="M121" s="33">
        <v>469</v>
      </c>
      <c r="N121" s="33">
        <v>137</v>
      </c>
      <c r="O121" s="33">
        <v>334</v>
      </c>
      <c r="P121" s="33">
        <v>471</v>
      </c>
      <c r="Q121" s="33" t="s">
        <v>96</v>
      </c>
      <c r="R121" s="33">
        <v>139</v>
      </c>
      <c r="S121" s="33">
        <v>332</v>
      </c>
      <c r="T121" s="33">
        <v>128</v>
      </c>
      <c r="U121" s="33">
        <v>266</v>
      </c>
      <c r="V121" s="33">
        <v>25</v>
      </c>
      <c r="W121" s="33">
        <v>111</v>
      </c>
      <c r="X121" s="33">
        <v>17</v>
      </c>
      <c r="Y121" s="33">
        <v>4</v>
      </c>
      <c r="Z121" s="33">
        <v>150</v>
      </c>
      <c r="AA121" s="33">
        <v>239</v>
      </c>
      <c r="AB121" s="33">
        <v>78</v>
      </c>
      <c r="AC121" s="33">
        <v>298</v>
      </c>
      <c r="AD121" s="33">
        <v>103</v>
      </c>
      <c r="AE121" s="33">
        <v>68</v>
      </c>
      <c r="AF121" s="33">
        <v>2</v>
      </c>
      <c r="AG121" s="33">
        <v>442</v>
      </c>
      <c r="AH121" s="33">
        <v>29</v>
      </c>
      <c r="AI121" s="33">
        <v>324</v>
      </c>
      <c r="AJ121" s="33">
        <v>104</v>
      </c>
      <c r="AK121" s="34">
        <v>38</v>
      </c>
      <c r="AL121" s="34">
        <v>3</v>
      </c>
      <c r="AM121" s="34">
        <v>2</v>
      </c>
      <c r="AN121" s="34" t="s">
        <v>96</v>
      </c>
      <c r="AO121" s="34" t="s">
        <v>96</v>
      </c>
      <c r="AP121" s="34">
        <v>471</v>
      </c>
      <c r="AQ121" s="34" t="s">
        <v>96</v>
      </c>
      <c r="AR121" s="34" t="s">
        <v>96</v>
      </c>
      <c r="AS121" s="34" t="s">
        <v>96</v>
      </c>
      <c r="AT121" s="34" t="s">
        <v>96</v>
      </c>
      <c r="AU121" s="34">
        <v>471</v>
      </c>
      <c r="AV121" s="34">
        <v>13</v>
      </c>
      <c r="AW121" s="34">
        <v>265</v>
      </c>
      <c r="AX121" s="34">
        <v>192</v>
      </c>
      <c r="AY121" s="34" t="s">
        <v>96</v>
      </c>
      <c r="AZ121" s="34">
        <v>1</v>
      </c>
      <c r="BA121" s="34" t="s">
        <v>96</v>
      </c>
      <c r="BB121" s="34" t="s">
        <v>96</v>
      </c>
      <c r="BC121" s="34">
        <v>471</v>
      </c>
      <c r="BD121" s="34">
        <v>252</v>
      </c>
      <c r="BE121" s="34">
        <v>133</v>
      </c>
      <c r="BF121" s="34">
        <v>471</v>
      </c>
      <c r="BG121" s="34">
        <v>400</v>
      </c>
      <c r="BH121" s="34">
        <v>71</v>
      </c>
      <c r="BI121" s="34">
        <v>463</v>
      </c>
      <c r="BJ121" s="34">
        <v>8</v>
      </c>
      <c r="BK121" s="34">
        <v>440</v>
      </c>
      <c r="BL121" s="34">
        <v>31</v>
      </c>
      <c r="BM121" s="34">
        <v>471</v>
      </c>
      <c r="BN121" s="34" t="s">
        <v>96</v>
      </c>
      <c r="BO121" s="34">
        <v>424</v>
      </c>
      <c r="BP121" s="34">
        <v>47</v>
      </c>
      <c r="BQ121" s="34">
        <v>471</v>
      </c>
      <c r="BR121" s="34">
        <v>107</v>
      </c>
      <c r="BS121" s="34">
        <v>59</v>
      </c>
      <c r="BT121" s="34" t="s">
        <v>96</v>
      </c>
      <c r="BU121" s="34" t="s">
        <v>96</v>
      </c>
      <c r="BV121" s="34" t="s">
        <v>96</v>
      </c>
      <c r="BW121" s="34">
        <v>6</v>
      </c>
      <c r="BX121" s="34" t="s">
        <v>96</v>
      </c>
    </row>
    <row r="122" spans="2:76" ht="15">
      <c r="B122" s="33" t="s">
        <v>148</v>
      </c>
      <c r="C122" s="33" t="s">
        <v>96</v>
      </c>
      <c r="D122" s="33">
        <v>1108</v>
      </c>
      <c r="E122" s="33" t="s">
        <v>96</v>
      </c>
      <c r="F122" s="33" t="s">
        <v>96</v>
      </c>
      <c r="G122" s="33" t="s">
        <v>96</v>
      </c>
      <c r="H122" s="33" t="s">
        <v>96</v>
      </c>
      <c r="I122" s="33">
        <v>112</v>
      </c>
      <c r="J122" s="33">
        <v>575</v>
      </c>
      <c r="K122" s="33">
        <v>421</v>
      </c>
      <c r="L122" s="33">
        <v>491</v>
      </c>
      <c r="M122" s="33">
        <v>617</v>
      </c>
      <c r="N122" s="33">
        <v>608</v>
      </c>
      <c r="O122" s="33">
        <v>500</v>
      </c>
      <c r="P122" s="33">
        <v>874</v>
      </c>
      <c r="Q122" s="33">
        <v>234</v>
      </c>
      <c r="R122" s="33">
        <v>466</v>
      </c>
      <c r="S122" s="33">
        <v>642</v>
      </c>
      <c r="T122" s="33">
        <v>307</v>
      </c>
      <c r="U122" s="33">
        <v>559</v>
      </c>
      <c r="V122" s="33">
        <v>116</v>
      </c>
      <c r="W122" s="33">
        <v>217</v>
      </c>
      <c r="X122" s="33">
        <v>90</v>
      </c>
      <c r="Y122" s="33">
        <v>8</v>
      </c>
      <c r="Z122" s="33">
        <v>309</v>
      </c>
      <c r="AA122" s="33">
        <v>534</v>
      </c>
      <c r="AB122" s="33">
        <v>257</v>
      </c>
      <c r="AC122" s="33">
        <v>610</v>
      </c>
      <c r="AD122" s="33">
        <v>217</v>
      </c>
      <c r="AE122" s="33">
        <v>276</v>
      </c>
      <c r="AF122" s="33" t="s">
        <v>96</v>
      </c>
      <c r="AG122" s="33">
        <v>1016</v>
      </c>
      <c r="AH122" s="33">
        <v>92</v>
      </c>
      <c r="AI122" s="33">
        <v>124</v>
      </c>
      <c r="AJ122" s="33">
        <v>227</v>
      </c>
      <c r="AK122" s="34">
        <v>434</v>
      </c>
      <c r="AL122" s="34">
        <v>241</v>
      </c>
      <c r="AM122" s="34">
        <v>82</v>
      </c>
      <c r="AN122" s="34" t="s">
        <v>96</v>
      </c>
      <c r="AO122" s="34" t="s">
        <v>96</v>
      </c>
      <c r="AP122" s="34" t="s">
        <v>96</v>
      </c>
      <c r="AQ122" s="34">
        <v>1108</v>
      </c>
      <c r="AR122" s="34" t="s">
        <v>96</v>
      </c>
      <c r="AS122" s="34" t="s">
        <v>96</v>
      </c>
      <c r="AT122" s="34" t="s">
        <v>96</v>
      </c>
      <c r="AU122" s="34">
        <v>1108</v>
      </c>
      <c r="AV122" s="34">
        <v>1104</v>
      </c>
      <c r="AW122" s="34">
        <v>1</v>
      </c>
      <c r="AX122" s="34">
        <v>2</v>
      </c>
      <c r="AY122" s="34" t="s">
        <v>96</v>
      </c>
      <c r="AZ122" s="34" t="s">
        <v>96</v>
      </c>
      <c r="BA122" s="34">
        <v>1</v>
      </c>
      <c r="BB122" s="34">
        <v>9</v>
      </c>
      <c r="BC122" s="34">
        <v>1099</v>
      </c>
      <c r="BD122" s="34">
        <v>715</v>
      </c>
      <c r="BE122" s="34">
        <v>234</v>
      </c>
      <c r="BF122" s="34">
        <v>1108</v>
      </c>
      <c r="BG122" s="34">
        <v>1019</v>
      </c>
      <c r="BH122" s="34">
        <v>89</v>
      </c>
      <c r="BI122" s="34">
        <v>1079</v>
      </c>
      <c r="BJ122" s="34">
        <v>29</v>
      </c>
      <c r="BK122" s="34">
        <v>1005</v>
      </c>
      <c r="BL122" s="34">
        <v>101</v>
      </c>
      <c r="BM122" s="34">
        <v>1108</v>
      </c>
      <c r="BN122" s="34" t="s">
        <v>96</v>
      </c>
      <c r="BO122" s="34">
        <v>961</v>
      </c>
      <c r="BP122" s="34">
        <v>147</v>
      </c>
      <c r="BQ122" s="34">
        <v>1108</v>
      </c>
      <c r="BR122" s="34">
        <v>246</v>
      </c>
      <c r="BS122" s="34">
        <v>170</v>
      </c>
      <c r="BT122" s="34" t="s">
        <v>96</v>
      </c>
      <c r="BU122" s="34" t="s">
        <v>96</v>
      </c>
      <c r="BV122" s="34" t="s">
        <v>96</v>
      </c>
      <c r="BW122" s="34">
        <v>12</v>
      </c>
      <c r="BX122" s="34" t="s">
        <v>96</v>
      </c>
    </row>
    <row r="123" spans="2:76" ht="15">
      <c r="B123" s="33" t="s">
        <v>149</v>
      </c>
      <c r="C123" s="33" t="s">
        <v>96</v>
      </c>
      <c r="D123" s="33">
        <v>507</v>
      </c>
      <c r="E123" s="33" t="s">
        <v>96</v>
      </c>
      <c r="F123" s="33" t="s">
        <v>96</v>
      </c>
      <c r="G123" s="33" t="s">
        <v>96</v>
      </c>
      <c r="H123" s="33" t="s">
        <v>96</v>
      </c>
      <c r="I123" s="33">
        <v>55</v>
      </c>
      <c r="J123" s="33">
        <v>151</v>
      </c>
      <c r="K123" s="33">
        <v>301</v>
      </c>
      <c r="L123" s="33">
        <v>87</v>
      </c>
      <c r="M123" s="33">
        <v>420</v>
      </c>
      <c r="N123" s="33">
        <v>270</v>
      </c>
      <c r="O123" s="33">
        <v>237</v>
      </c>
      <c r="P123" s="33">
        <v>415</v>
      </c>
      <c r="Q123" s="33">
        <v>92</v>
      </c>
      <c r="R123" s="33">
        <v>174</v>
      </c>
      <c r="S123" s="33">
        <v>333</v>
      </c>
      <c r="T123" s="33">
        <v>132</v>
      </c>
      <c r="U123" s="33">
        <v>228</v>
      </c>
      <c r="V123" s="33">
        <v>79</v>
      </c>
      <c r="W123" s="33">
        <v>90</v>
      </c>
      <c r="X123" s="33">
        <v>42</v>
      </c>
      <c r="Y123" s="33">
        <v>1</v>
      </c>
      <c r="Z123" s="33">
        <v>95</v>
      </c>
      <c r="AA123" s="33">
        <v>241</v>
      </c>
      <c r="AB123" s="33">
        <v>170</v>
      </c>
      <c r="AC123" s="33">
        <v>276</v>
      </c>
      <c r="AD123" s="33">
        <v>100</v>
      </c>
      <c r="AE123" s="33">
        <v>130</v>
      </c>
      <c r="AF123" s="33">
        <v>1</v>
      </c>
      <c r="AG123" s="33">
        <v>493</v>
      </c>
      <c r="AH123" s="33">
        <v>14</v>
      </c>
      <c r="AI123" s="33">
        <v>71</v>
      </c>
      <c r="AJ123" s="33">
        <v>200</v>
      </c>
      <c r="AK123" s="34">
        <v>150</v>
      </c>
      <c r="AL123" s="34">
        <v>60</v>
      </c>
      <c r="AM123" s="34">
        <v>26</v>
      </c>
      <c r="AN123" s="34" t="s">
        <v>96</v>
      </c>
      <c r="AO123" s="34" t="s">
        <v>96</v>
      </c>
      <c r="AP123" s="34" t="s">
        <v>96</v>
      </c>
      <c r="AQ123" s="34" t="s">
        <v>96</v>
      </c>
      <c r="AR123" s="34">
        <v>507</v>
      </c>
      <c r="AS123" s="34" t="s">
        <v>96</v>
      </c>
      <c r="AT123" s="34" t="s">
        <v>96</v>
      </c>
      <c r="AU123" s="34">
        <v>507</v>
      </c>
      <c r="AV123" s="34">
        <v>23</v>
      </c>
      <c r="AW123" s="34">
        <v>35</v>
      </c>
      <c r="AX123" s="34">
        <v>449</v>
      </c>
      <c r="AY123" s="34" t="s">
        <v>96</v>
      </c>
      <c r="AZ123" s="34" t="s">
        <v>96</v>
      </c>
      <c r="BA123" s="34" t="s">
        <v>96</v>
      </c>
      <c r="BB123" s="34">
        <v>3</v>
      </c>
      <c r="BC123" s="34">
        <v>504</v>
      </c>
      <c r="BD123" s="34">
        <v>286</v>
      </c>
      <c r="BE123" s="34">
        <v>166</v>
      </c>
      <c r="BF123" s="34">
        <v>507</v>
      </c>
      <c r="BG123" s="34">
        <v>426</v>
      </c>
      <c r="BH123" s="34">
        <v>81</v>
      </c>
      <c r="BI123" s="34">
        <v>493</v>
      </c>
      <c r="BJ123" s="34">
        <v>14</v>
      </c>
      <c r="BK123" s="34">
        <v>462</v>
      </c>
      <c r="BL123" s="34">
        <v>45</v>
      </c>
      <c r="BM123" s="34">
        <v>498</v>
      </c>
      <c r="BN123" s="34">
        <v>9</v>
      </c>
      <c r="BO123" s="34">
        <v>471</v>
      </c>
      <c r="BP123" s="34">
        <v>36</v>
      </c>
      <c r="BQ123" s="34">
        <v>507</v>
      </c>
      <c r="BR123" s="34">
        <v>96</v>
      </c>
      <c r="BS123" s="34">
        <v>67</v>
      </c>
      <c r="BT123" s="34" t="s">
        <v>96</v>
      </c>
      <c r="BU123" s="34" t="s">
        <v>96</v>
      </c>
      <c r="BV123" s="34" t="s">
        <v>96</v>
      </c>
      <c r="BW123" s="34">
        <v>5</v>
      </c>
      <c r="BX123" s="34" t="s">
        <v>96</v>
      </c>
    </row>
    <row r="124" spans="2:76" ht="15">
      <c r="B124" s="33" t="s">
        <v>150</v>
      </c>
      <c r="C124" s="33">
        <v>1</v>
      </c>
      <c r="D124" s="33">
        <v>248</v>
      </c>
      <c r="E124" s="33">
        <v>172</v>
      </c>
      <c r="F124" s="33">
        <v>1</v>
      </c>
      <c r="G124" s="33">
        <v>1175</v>
      </c>
      <c r="H124" s="33">
        <v>139</v>
      </c>
      <c r="I124" s="33">
        <v>195</v>
      </c>
      <c r="J124" s="33">
        <v>363</v>
      </c>
      <c r="K124" s="33">
        <v>1178</v>
      </c>
      <c r="L124" s="33">
        <v>194</v>
      </c>
      <c r="M124" s="33">
        <v>1542</v>
      </c>
      <c r="N124" s="33">
        <v>642</v>
      </c>
      <c r="O124" s="33">
        <v>1094</v>
      </c>
      <c r="P124" s="33">
        <v>1503</v>
      </c>
      <c r="Q124" s="33">
        <v>233</v>
      </c>
      <c r="R124" s="33">
        <v>723</v>
      </c>
      <c r="S124" s="33">
        <v>1013</v>
      </c>
      <c r="T124" s="33">
        <v>471</v>
      </c>
      <c r="U124" s="33">
        <v>926</v>
      </c>
      <c r="V124" s="33">
        <v>142</v>
      </c>
      <c r="W124" s="33">
        <v>398</v>
      </c>
      <c r="X124" s="33">
        <v>73</v>
      </c>
      <c r="Y124" s="33">
        <v>12</v>
      </c>
      <c r="Z124" s="33">
        <v>506</v>
      </c>
      <c r="AA124" s="33">
        <v>776</v>
      </c>
      <c r="AB124" s="33">
        <v>442</v>
      </c>
      <c r="AC124" s="33">
        <v>991</v>
      </c>
      <c r="AD124" s="33">
        <v>372</v>
      </c>
      <c r="AE124" s="33">
        <v>362</v>
      </c>
      <c r="AF124" s="33">
        <v>6</v>
      </c>
      <c r="AG124" s="33">
        <v>1634</v>
      </c>
      <c r="AH124" s="33">
        <v>102</v>
      </c>
      <c r="AI124" s="33">
        <v>858</v>
      </c>
      <c r="AJ124" s="33">
        <v>327</v>
      </c>
      <c r="AK124" s="34">
        <v>204</v>
      </c>
      <c r="AL124" s="34">
        <v>199</v>
      </c>
      <c r="AM124" s="34">
        <v>148</v>
      </c>
      <c r="AN124" s="34" t="s">
        <v>96</v>
      </c>
      <c r="AO124" s="34" t="s">
        <v>96</v>
      </c>
      <c r="AP124" s="34" t="s">
        <v>96</v>
      </c>
      <c r="AQ124" s="34" t="s">
        <v>96</v>
      </c>
      <c r="AR124" s="34" t="s">
        <v>96</v>
      </c>
      <c r="AS124" s="34">
        <v>1736</v>
      </c>
      <c r="AT124" s="34" t="s">
        <v>96</v>
      </c>
      <c r="AU124" s="34">
        <v>1736</v>
      </c>
      <c r="AV124" s="34">
        <v>204</v>
      </c>
      <c r="AW124" s="34">
        <v>152</v>
      </c>
      <c r="AX124" s="34">
        <v>1246</v>
      </c>
      <c r="AY124" s="34">
        <v>122</v>
      </c>
      <c r="AZ124" s="34" t="s">
        <v>96</v>
      </c>
      <c r="BA124" s="34">
        <v>12</v>
      </c>
      <c r="BB124" s="34">
        <v>17</v>
      </c>
      <c r="BC124" s="34">
        <v>1719</v>
      </c>
      <c r="BD124" s="34">
        <v>878</v>
      </c>
      <c r="BE124" s="34">
        <v>580</v>
      </c>
      <c r="BF124" s="34">
        <v>1736</v>
      </c>
      <c r="BG124" s="34">
        <v>1459</v>
      </c>
      <c r="BH124" s="34">
        <v>277</v>
      </c>
      <c r="BI124" s="34">
        <v>1664</v>
      </c>
      <c r="BJ124" s="34">
        <v>72</v>
      </c>
      <c r="BK124" s="34">
        <v>1573</v>
      </c>
      <c r="BL124" s="34">
        <v>162</v>
      </c>
      <c r="BM124" s="34">
        <v>1720</v>
      </c>
      <c r="BN124" s="34">
        <v>14</v>
      </c>
      <c r="BO124" s="34">
        <v>1480</v>
      </c>
      <c r="BP124" s="34">
        <v>256</v>
      </c>
      <c r="BQ124" s="34">
        <v>1736</v>
      </c>
      <c r="BR124" s="34">
        <v>411</v>
      </c>
      <c r="BS124" s="34">
        <v>250</v>
      </c>
      <c r="BT124" s="34" t="s">
        <v>96</v>
      </c>
      <c r="BU124" s="34" t="s">
        <v>96</v>
      </c>
      <c r="BV124" s="34" t="s">
        <v>96</v>
      </c>
      <c r="BW124" s="34">
        <v>6</v>
      </c>
      <c r="BX124" s="34" t="s">
        <v>96</v>
      </c>
    </row>
    <row r="125" spans="2:76" ht="15">
      <c r="B125" s="33" t="s">
        <v>151</v>
      </c>
      <c r="C125" s="33" t="s">
        <v>96</v>
      </c>
      <c r="D125" s="33" t="s">
        <v>96</v>
      </c>
      <c r="E125" s="33">
        <v>1300</v>
      </c>
      <c r="F125" s="33" t="s">
        <v>96</v>
      </c>
      <c r="G125" s="33" t="s">
        <v>96</v>
      </c>
      <c r="H125" s="33">
        <v>5</v>
      </c>
      <c r="I125" s="33">
        <v>7</v>
      </c>
      <c r="J125" s="33">
        <v>12</v>
      </c>
      <c r="K125" s="33">
        <v>1286</v>
      </c>
      <c r="L125" s="33">
        <v>82</v>
      </c>
      <c r="M125" s="33">
        <v>1223</v>
      </c>
      <c r="N125" s="33">
        <v>960</v>
      </c>
      <c r="O125" s="33">
        <v>345</v>
      </c>
      <c r="P125" s="33">
        <v>1156</v>
      </c>
      <c r="Q125" s="33">
        <v>149</v>
      </c>
      <c r="R125" s="33">
        <v>648</v>
      </c>
      <c r="S125" s="33">
        <v>657</v>
      </c>
      <c r="T125" s="33">
        <v>360</v>
      </c>
      <c r="U125" s="33">
        <v>744</v>
      </c>
      <c r="V125" s="33">
        <v>44</v>
      </c>
      <c r="W125" s="33">
        <v>322</v>
      </c>
      <c r="X125" s="33">
        <v>38</v>
      </c>
      <c r="Y125" s="33">
        <v>16</v>
      </c>
      <c r="Z125" s="33">
        <v>350</v>
      </c>
      <c r="AA125" s="33">
        <v>631</v>
      </c>
      <c r="AB125" s="33">
        <v>308</v>
      </c>
      <c r="AC125" s="33">
        <v>587</v>
      </c>
      <c r="AD125" s="33">
        <v>277</v>
      </c>
      <c r="AE125" s="33">
        <v>441</v>
      </c>
      <c r="AF125" s="33" t="s">
        <v>96</v>
      </c>
      <c r="AG125" s="33">
        <v>1028</v>
      </c>
      <c r="AH125" s="33">
        <v>277</v>
      </c>
      <c r="AI125" s="33">
        <v>201</v>
      </c>
      <c r="AJ125" s="33">
        <v>468</v>
      </c>
      <c r="AK125" s="34">
        <v>384</v>
      </c>
      <c r="AL125" s="34">
        <v>203</v>
      </c>
      <c r="AM125" s="34">
        <v>49</v>
      </c>
      <c r="AN125" s="34" t="s">
        <v>96</v>
      </c>
      <c r="AO125" s="34" t="s">
        <v>96</v>
      </c>
      <c r="AP125" s="34" t="s">
        <v>96</v>
      </c>
      <c r="AQ125" s="34" t="s">
        <v>96</v>
      </c>
      <c r="AR125" s="34" t="s">
        <v>96</v>
      </c>
      <c r="AS125" s="34" t="s">
        <v>96</v>
      </c>
      <c r="AT125" s="34">
        <v>1305</v>
      </c>
      <c r="AU125" s="34">
        <v>1305</v>
      </c>
      <c r="AV125" s="34">
        <v>6</v>
      </c>
      <c r="AW125" s="34">
        <v>1280</v>
      </c>
      <c r="AX125" s="34">
        <v>15</v>
      </c>
      <c r="AY125" s="34">
        <v>4</v>
      </c>
      <c r="AZ125" s="34" t="s">
        <v>96</v>
      </c>
      <c r="BA125" s="34" t="s">
        <v>96</v>
      </c>
      <c r="BB125" s="34">
        <v>43</v>
      </c>
      <c r="BC125" s="34">
        <v>1262</v>
      </c>
      <c r="BD125" s="34">
        <v>672</v>
      </c>
      <c r="BE125" s="34">
        <v>455</v>
      </c>
      <c r="BF125" s="34">
        <v>1305</v>
      </c>
      <c r="BG125" s="34">
        <v>1199</v>
      </c>
      <c r="BH125" s="34">
        <v>106</v>
      </c>
      <c r="BI125" s="34">
        <v>1259</v>
      </c>
      <c r="BJ125" s="34">
        <v>46</v>
      </c>
      <c r="BK125" s="34">
        <v>1198</v>
      </c>
      <c r="BL125" s="34">
        <v>104</v>
      </c>
      <c r="BM125" s="34">
        <v>1303</v>
      </c>
      <c r="BN125" s="34" t="s">
        <v>96</v>
      </c>
      <c r="BO125" s="34">
        <v>1043</v>
      </c>
      <c r="BP125" s="34">
        <v>262</v>
      </c>
      <c r="BQ125" s="34">
        <v>1305</v>
      </c>
      <c r="BR125" s="34">
        <v>300</v>
      </c>
      <c r="BS125" s="34">
        <v>192</v>
      </c>
      <c r="BT125" s="34" t="s">
        <v>96</v>
      </c>
      <c r="BU125" s="34" t="s">
        <v>96</v>
      </c>
      <c r="BV125" s="34" t="s">
        <v>96</v>
      </c>
      <c r="BW125" s="34">
        <v>15</v>
      </c>
      <c r="BX125" s="34" t="s">
        <v>96</v>
      </c>
    </row>
    <row r="126" spans="1:2" ht="15">
      <c r="A126" s="33" t="s">
        <v>2</v>
      </c>
      <c r="B126" s="33" t="s">
        <v>129</v>
      </c>
    </row>
    <row r="127" spans="1:76" ht="15">
      <c r="A127" s="33" t="s">
        <v>3</v>
      </c>
      <c r="B127" s="33" t="s">
        <v>152</v>
      </c>
      <c r="C127" s="33">
        <v>3</v>
      </c>
      <c r="D127" s="33">
        <v>2998</v>
      </c>
      <c r="E127" s="33">
        <v>11</v>
      </c>
      <c r="F127" s="33">
        <v>2</v>
      </c>
      <c r="G127" s="33">
        <v>16</v>
      </c>
      <c r="H127" s="33" t="s">
        <v>96</v>
      </c>
      <c r="I127" s="33">
        <v>292</v>
      </c>
      <c r="J127" s="33">
        <v>1498</v>
      </c>
      <c r="K127" s="33">
        <v>1240</v>
      </c>
      <c r="L127" s="33">
        <v>834</v>
      </c>
      <c r="M127" s="33">
        <v>2196</v>
      </c>
      <c r="N127" s="33">
        <v>1827</v>
      </c>
      <c r="O127" s="33">
        <v>1203</v>
      </c>
      <c r="P127" s="33">
        <v>2317</v>
      </c>
      <c r="Q127" s="33">
        <v>713</v>
      </c>
      <c r="R127" s="33">
        <v>1371</v>
      </c>
      <c r="S127" s="33">
        <v>1659</v>
      </c>
      <c r="T127" s="33">
        <v>770</v>
      </c>
      <c r="U127" s="33">
        <v>1661</v>
      </c>
      <c r="V127" s="33">
        <v>247</v>
      </c>
      <c r="W127" s="33">
        <v>563</v>
      </c>
      <c r="X127" s="33">
        <v>207</v>
      </c>
      <c r="Y127" s="33">
        <v>19</v>
      </c>
      <c r="Z127" s="33">
        <v>832</v>
      </c>
      <c r="AA127" s="33">
        <v>1442</v>
      </c>
      <c r="AB127" s="33">
        <v>737</v>
      </c>
      <c r="AC127" s="33">
        <v>1394</v>
      </c>
      <c r="AD127" s="33">
        <v>689</v>
      </c>
      <c r="AE127" s="33">
        <v>938</v>
      </c>
      <c r="AF127" s="33" t="s">
        <v>96</v>
      </c>
      <c r="AG127" s="33">
        <v>2870</v>
      </c>
      <c r="AH127" s="33">
        <v>160</v>
      </c>
      <c r="AI127" s="33">
        <v>260</v>
      </c>
      <c r="AJ127" s="33">
        <v>823</v>
      </c>
      <c r="AK127" s="34">
        <v>1210</v>
      </c>
      <c r="AL127" s="34">
        <v>527</v>
      </c>
      <c r="AM127" s="34">
        <v>210</v>
      </c>
      <c r="AN127" s="34">
        <v>102</v>
      </c>
      <c r="AO127" s="34">
        <v>1577</v>
      </c>
      <c r="AP127" s="34">
        <v>13</v>
      </c>
      <c r="AQ127" s="34">
        <v>1104</v>
      </c>
      <c r="AR127" s="34">
        <v>23</v>
      </c>
      <c r="AS127" s="34">
        <v>204</v>
      </c>
      <c r="AT127" s="34">
        <v>6</v>
      </c>
      <c r="AU127" s="34">
        <v>3030</v>
      </c>
      <c r="AV127" s="34">
        <v>3030</v>
      </c>
      <c r="AW127" s="34" t="s">
        <v>96</v>
      </c>
      <c r="AX127" s="34" t="s">
        <v>96</v>
      </c>
      <c r="AY127" s="34" t="s">
        <v>96</v>
      </c>
      <c r="AZ127" s="34" t="s">
        <v>96</v>
      </c>
      <c r="BA127" s="34" t="s">
        <v>96</v>
      </c>
      <c r="BB127" s="34">
        <v>14</v>
      </c>
      <c r="BC127" s="34">
        <v>3016</v>
      </c>
      <c r="BD127" s="34">
        <v>1855</v>
      </c>
      <c r="BE127" s="34">
        <v>741</v>
      </c>
      <c r="BF127" s="34">
        <v>3030</v>
      </c>
      <c r="BG127" s="34">
        <v>2720</v>
      </c>
      <c r="BH127" s="34">
        <v>310</v>
      </c>
      <c r="BI127" s="34">
        <v>2966</v>
      </c>
      <c r="BJ127" s="34">
        <v>64</v>
      </c>
      <c r="BK127" s="34">
        <v>2779</v>
      </c>
      <c r="BL127" s="34">
        <v>249</v>
      </c>
      <c r="BM127" s="34">
        <v>3020</v>
      </c>
      <c r="BN127" s="34">
        <v>8</v>
      </c>
      <c r="BO127" s="34">
        <v>2652</v>
      </c>
      <c r="BP127" s="34">
        <v>378</v>
      </c>
      <c r="BQ127" s="34">
        <v>3030</v>
      </c>
      <c r="BR127" s="34">
        <v>618</v>
      </c>
      <c r="BS127" s="34">
        <v>421</v>
      </c>
      <c r="BT127" s="34" t="s">
        <v>96</v>
      </c>
      <c r="BU127" s="34" t="s">
        <v>96</v>
      </c>
      <c r="BV127" s="34" t="s">
        <v>96</v>
      </c>
      <c r="BW127" s="34">
        <v>27</v>
      </c>
      <c r="BX127" s="34" t="s">
        <v>96</v>
      </c>
    </row>
    <row r="128" spans="2:76" ht="15">
      <c r="B128" s="33" t="s">
        <v>5</v>
      </c>
      <c r="C128" s="33">
        <v>6</v>
      </c>
      <c r="D128" s="33">
        <v>91</v>
      </c>
      <c r="E128" s="33">
        <v>1354</v>
      </c>
      <c r="F128" s="33">
        <v>10</v>
      </c>
      <c r="G128" s="33">
        <v>409</v>
      </c>
      <c r="H128" s="33" t="s">
        <v>96</v>
      </c>
      <c r="I128" s="33">
        <v>53</v>
      </c>
      <c r="J128" s="33">
        <v>180</v>
      </c>
      <c r="K128" s="33">
        <v>1637</v>
      </c>
      <c r="L128" s="33">
        <v>159</v>
      </c>
      <c r="M128" s="33">
        <v>1711</v>
      </c>
      <c r="N128" s="33">
        <v>1263</v>
      </c>
      <c r="O128" s="33">
        <v>607</v>
      </c>
      <c r="P128" s="33">
        <v>1694</v>
      </c>
      <c r="Q128" s="33">
        <v>176</v>
      </c>
      <c r="R128" s="33">
        <v>874</v>
      </c>
      <c r="S128" s="33">
        <v>996</v>
      </c>
      <c r="T128" s="33">
        <v>521</v>
      </c>
      <c r="U128" s="33">
        <v>1072</v>
      </c>
      <c r="V128" s="33">
        <v>58</v>
      </c>
      <c r="W128" s="33">
        <v>453</v>
      </c>
      <c r="X128" s="33">
        <v>68</v>
      </c>
      <c r="Y128" s="33">
        <v>21</v>
      </c>
      <c r="Z128" s="33">
        <v>526</v>
      </c>
      <c r="AA128" s="33">
        <v>916</v>
      </c>
      <c r="AB128" s="33">
        <v>407</v>
      </c>
      <c r="AC128" s="33">
        <v>799</v>
      </c>
      <c r="AD128" s="33">
        <v>432</v>
      </c>
      <c r="AE128" s="33">
        <v>635</v>
      </c>
      <c r="AF128" s="33">
        <v>2</v>
      </c>
      <c r="AG128" s="33">
        <v>1566</v>
      </c>
      <c r="AH128" s="33">
        <v>304</v>
      </c>
      <c r="AI128" s="33">
        <v>448</v>
      </c>
      <c r="AJ128" s="33">
        <v>595</v>
      </c>
      <c r="AK128" s="34">
        <v>467</v>
      </c>
      <c r="AL128" s="34">
        <v>278</v>
      </c>
      <c r="AM128" s="34">
        <v>82</v>
      </c>
      <c r="AN128" s="34">
        <v>129</v>
      </c>
      <c r="AO128" s="34">
        <v>4</v>
      </c>
      <c r="AP128" s="34">
        <v>265</v>
      </c>
      <c r="AQ128" s="34">
        <v>1</v>
      </c>
      <c r="AR128" s="34">
        <v>35</v>
      </c>
      <c r="AS128" s="34">
        <v>152</v>
      </c>
      <c r="AT128" s="34">
        <v>1280</v>
      </c>
      <c r="AU128" s="34">
        <v>1870</v>
      </c>
      <c r="AV128" s="34" t="s">
        <v>96</v>
      </c>
      <c r="AW128" s="34">
        <v>1870</v>
      </c>
      <c r="AX128" s="34" t="s">
        <v>96</v>
      </c>
      <c r="AY128" s="34" t="s">
        <v>96</v>
      </c>
      <c r="AZ128" s="34" t="s">
        <v>96</v>
      </c>
      <c r="BA128" s="34" t="s">
        <v>96</v>
      </c>
      <c r="BB128" s="34">
        <v>46</v>
      </c>
      <c r="BC128" s="34">
        <v>1824</v>
      </c>
      <c r="BD128" s="34">
        <v>984</v>
      </c>
      <c r="BE128" s="34">
        <v>603</v>
      </c>
      <c r="BF128" s="34">
        <v>1870</v>
      </c>
      <c r="BG128" s="34">
        <v>1676</v>
      </c>
      <c r="BH128" s="34">
        <v>194</v>
      </c>
      <c r="BI128" s="34">
        <v>1802</v>
      </c>
      <c r="BJ128" s="34">
        <v>68</v>
      </c>
      <c r="BK128" s="34">
        <v>1718</v>
      </c>
      <c r="BL128" s="34">
        <v>148</v>
      </c>
      <c r="BM128" s="34">
        <v>1863</v>
      </c>
      <c r="BN128" s="34">
        <v>5</v>
      </c>
      <c r="BO128" s="34">
        <v>1539</v>
      </c>
      <c r="BP128" s="34">
        <v>331</v>
      </c>
      <c r="BQ128" s="34">
        <v>1870</v>
      </c>
      <c r="BR128" s="34">
        <v>432</v>
      </c>
      <c r="BS128" s="34">
        <v>257</v>
      </c>
      <c r="BT128" s="34" t="s">
        <v>96</v>
      </c>
      <c r="BU128" s="34" t="s">
        <v>96</v>
      </c>
      <c r="BV128" s="34" t="s">
        <v>96</v>
      </c>
      <c r="BW128" s="34">
        <v>20</v>
      </c>
      <c r="BX128" s="34" t="s">
        <v>96</v>
      </c>
    </row>
    <row r="129" spans="2:76" ht="15">
      <c r="B129" s="33" t="s">
        <v>153</v>
      </c>
      <c r="C129" s="33">
        <v>998</v>
      </c>
      <c r="D129" s="33">
        <v>1939</v>
      </c>
      <c r="E129" s="33">
        <v>2413</v>
      </c>
      <c r="F129" s="33">
        <v>1745</v>
      </c>
      <c r="G129" s="33">
        <v>3731</v>
      </c>
      <c r="H129" s="33">
        <v>1405</v>
      </c>
      <c r="I129" s="33">
        <v>3194</v>
      </c>
      <c r="J129" s="33">
        <v>7470</v>
      </c>
      <c r="K129" s="33">
        <v>1567</v>
      </c>
      <c r="L129" s="33">
        <v>2266</v>
      </c>
      <c r="M129" s="33">
        <v>9965</v>
      </c>
      <c r="N129" s="33">
        <v>8263</v>
      </c>
      <c r="O129" s="33">
        <v>3968</v>
      </c>
      <c r="P129" s="33">
        <v>11619</v>
      </c>
      <c r="Q129" s="33">
        <v>612</v>
      </c>
      <c r="R129" s="33">
        <v>6769</v>
      </c>
      <c r="S129" s="33">
        <v>5462</v>
      </c>
      <c r="T129" s="33">
        <v>3233</v>
      </c>
      <c r="U129" s="33">
        <v>7056</v>
      </c>
      <c r="V129" s="33">
        <v>616</v>
      </c>
      <c r="W129" s="33">
        <v>2772</v>
      </c>
      <c r="X129" s="33">
        <v>461</v>
      </c>
      <c r="Y129" s="33">
        <v>73</v>
      </c>
      <c r="Z129" s="33">
        <v>3689</v>
      </c>
      <c r="AA129" s="33">
        <v>5198</v>
      </c>
      <c r="AB129" s="33">
        <v>3271</v>
      </c>
      <c r="AC129" s="33">
        <v>4865</v>
      </c>
      <c r="AD129" s="33">
        <v>3084</v>
      </c>
      <c r="AE129" s="33">
        <v>4230</v>
      </c>
      <c r="AF129" s="33">
        <v>14</v>
      </c>
      <c r="AG129" s="33">
        <v>11777</v>
      </c>
      <c r="AH129" s="33">
        <v>454</v>
      </c>
      <c r="AI129" s="33">
        <v>3129</v>
      </c>
      <c r="AJ129" s="33">
        <v>2507</v>
      </c>
      <c r="AK129" s="34">
        <v>2310</v>
      </c>
      <c r="AL129" s="34">
        <v>2193</v>
      </c>
      <c r="AM129" s="34">
        <v>2092</v>
      </c>
      <c r="AN129" s="34">
        <v>10287</v>
      </c>
      <c r="AO129" s="34">
        <v>28</v>
      </c>
      <c r="AP129" s="34">
        <v>192</v>
      </c>
      <c r="AQ129" s="34">
        <v>2</v>
      </c>
      <c r="AR129" s="34">
        <v>449</v>
      </c>
      <c r="AS129" s="34">
        <v>1246</v>
      </c>
      <c r="AT129" s="34">
        <v>15</v>
      </c>
      <c r="AU129" s="34">
        <v>12231</v>
      </c>
      <c r="AV129" s="34" t="s">
        <v>96</v>
      </c>
      <c r="AW129" s="34" t="s">
        <v>96</v>
      </c>
      <c r="AX129" s="34">
        <v>12231</v>
      </c>
      <c r="AY129" s="34" t="s">
        <v>96</v>
      </c>
      <c r="AZ129" s="34" t="s">
        <v>96</v>
      </c>
      <c r="BA129" s="34" t="s">
        <v>96</v>
      </c>
      <c r="BB129" s="34">
        <v>54</v>
      </c>
      <c r="BC129" s="34">
        <v>12177</v>
      </c>
      <c r="BD129" s="34">
        <v>7104</v>
      </c>
      <c r="BE129" s="34">
        <v>2984</v>
      </c>
      <c r="BF129" s="34">
        <v>12231</v>
      </c>
      <c r="BG129" s="34">
        <v>10394</v>
      </c>
      <c r="BH129" s="34">
        <v>1837</v>
      </c>
      <c r="BI129" s="34">
        <v>11928</v>
      </c>
      <c r="BJ129" s="34">
        <v>303</v>
      </c>
      <c r="BK129" s="34">
        <v>11163</v>
      </c>
      <c r="BL129" s="34">
        <v>1046</v>
      </c>
      <c r="BM129" s="34">
        <v>12199</v>
      </c>
      <c r="BN129" s="34">
        <v>30</v>
      </c>
      <c r="BO129" s="34">
        <v>10128</v>
      </c>
      <c r="BP129" s="34">
        <v>2103</v>
      </c>
      <c r="BQ129" s="34">
        <v>12231</v>
      </c>
      <c r="BR129" s="34">
        <v>2633</v>
      </c>
      <c r="BS129" s="34">
        <v>1701</v>
      </c>
      <c r="BT129" s="34" t="s">
        <v>96</v>
      </c>
      <c r="BU129" s="34" t="s">
        <v>96</v>
      </c>
      <c r="BV129" s="34" t="s">
        <v>96</v>
      </c>
      <c r="BW129" s="34">
        <v>89</v>
      </c>
      <c r="BX129" s="34" t="s">
        <v>96</v>
      </c>
    </row>
    <row r="130" spans="2:76" ht="15">
      <c r="B130" s="33" t="s">
        <v>6</v>
      </c>
      <c r="C130" s="33">
        <v>10802</v>
      </c>
      <c r="D130" s="33">
        <v>22387</v>
      </c>
      <c r="E130" s="33">
        <v>29011</v>
      </c>
      <c r="F130" s="33">
        <v>14622</v>
      </c>
      <c r="G130" s="33">
        <v>23371</v>
      </c>
      <c r="H130" s="33">
        <v>9908</v>
      </c>
      <c r="I130" s="33">
        <v>32184</v>
      </c>
      <c r="J130" s="33">
        <v>77907</v>
      </c>
      <c r="K130" s="33">
        <v>10</v>
      </c>
      <c r="L130" s="33">
        <v>18901</v>
      </c>
      <c r="M130" s="33">
        <v>91200</v>
      </c>
      <c r="N130" s="33">
        <v>80092</v>
      </c>
      <c r="O130" s="33">
        <v>30009</v>
      </c>
      <c r="P130" s="33">
        <v>106630</v>
      </c>
      <c r="Q130" s="33">
        <v>3471</v>
      </c>
      <c r="R130" s="33">
        <v>61623</v>
      </c>
      <c r="S130" s="33">
        <v>48478</v>
      </c>
      <c r="T130" s="33">
        <v>30179</v>
      </c>
      <c r="U130" s="33">
        <v>61831</v>
      </c>
      <c r="V130" s="33">
        <v>5872</v>
      </c>
      <c r="W130" s="33">
        <v>25120</v>
      </c>
      <c r="X130" s="33">
        <v>5059</v>
      </c>
      <c r="Y130" s="33">
        <v>792</v>
      </c>
      <c r="Z130" s="33">
        <v>28554</v>
      </c>
      <c r="AA130" s="33">
        <v>46453</v>
      </c>
      <c r="AB130" s="33">
        <v>34302</v>
      </c>
      <c r="AC130" s="33">
        <v>51580</v>
      </c>
      <c r="AD130" s="33">
        <v>26781</v>
      </c>
      <c r="AE130" s="33">
        <v>31165</v>
      </c>
      <c r="AF130" s="33">
        <v>306</v>
      </c>
      <c r="AG130" s="33">
        <v>102576</v>
      </c>
      <c r="AH130" s="33">
        <v>7525</v>
      </c>
      <c r="AI130" s="33">
        <v>24275</v>
      </c>
      <c r="AJ130" s="33">
        <v>23908</v>
      </c>
      <c r="AK130" s="34">
        <v>22346</v>
      </c>
      <c r="AL130" s="34">
        <v>21359</v>
      </c>
      <c r="AM130" s="34">
        <v>18213</v>
      </c>
      <c r="AN130" s="34">
        <v>109959</v>
      </c>
      <c r="AO130" s="34">
        <v>3</v>
      </c>
      <c r="AP130" s="34" t="s">
        <v>96</v>
      </c>
      <c r="AQ130" s="34" t="s">
        <v>96</v>
      </c>
      <c r="AR130" s="34" t="s">
        <v>96</v>
      </c>
      <c r="AS130" s="34">
        <v>122</v>
      </c>
      <c r="AT130" s="34">
        <v>4</v>
      </c>
      <c r="AU130" s="34">
        <v>110101</v>
      </c>
      <c r="AV130" s="34" t="s">
        <v>96</v>
      </c>
      <c r="AW130" s="34" t="s">
        <v>96</v>
      </c>
      <c r="AX130" s="34" t="s">
        <v>96</v>
      </c>
      <c r="AY130" s="34">
        <v>110101</v>
      </c>
      <c r="AZ130" s="34" t="s">
        <v>96</v>
      </c>
      <c r="BA130" s="34" t="s">
        <v>96</v>
      </c>
      <c r="BB130" s="34">
        <v>665</v>
      </c>
      <c r="BC130" s="34">
        <v>109436</v>
      </c>
      <c r="BD130" s="34">
        <v>63117</v>
      </c>
      <c r="BE130" s="34">
        <v>31580</v>
      </c>
      <c r="BF130" s="34">
        <v>110101</v>
      </c>
      <c r="BG130" s="34">
        <v>89340</v>
      </c>
      <c r="BH130" s="34">
        <v>20761</v>
      </c>
      <c r="BI130" s="34">
        <v>105380</v>
      </c>
      <c r="BJ130" s="34">
        <v>4721</v>
      </c>
      <c r="BK130" s="34">
        <v>99891</v>
      </c>
      <c r="BL130" s="34">
        <v>10063</v>
      </c>
      <c r="BM130" s="34">
        <v>108952</v>
      </c>
      <c r="BN130" s="34">
        <v>1119</v>
      </c>
      <c r="BO130" s="34">
        <v>95976</v>
      </c>
      <c r="BP130" s="34">
        <v>14125</v>
      </c>
      <c r="BQ130" s="34">
        <v>110101</v>
      </c>
      <c r="BR130" s="34">
        <v>24778</v>
      </c>
      <c r="BS130" s="34">
        <v>15458</v>
      </c>
      <c r="BT130" s="34" t="s">
        <v>96</v>
      </c>
      <c r="BU130" s="34" t="s">
        <v>96</v>
      </c>
      <c r="BV130" s="34" t="s">
        <v>96</v>
      </c>
      <c r="BW130" s="34">
        <v>1065</v>
      </c>
      <c r="BX130" s="34" t="s">
        <v>96</v>
      </c>
    </row>
    <row r="131" spans="2:76" ht="15">
      <c r="B131" s="33" t="s">
        <v>154</v>
      </c>
      <c r="C131" s="33" t="s">
        <v>96</v>
      </c>
      <c r="D131" s="33" t="s">
        <v>96</v>
      </c>
      <c r="E131" s="33" t="s">
        <v>96</v>
      </c>
      <c r="F131" s="33" t="s">
        <v>96</v>
      </c>
      <c r="G131" s="33">
        <v>1</v>
      </c>
      <c r="H131" s="33" t="s">
        <v>96</v>
      </c>
      <c r="I131" s="33" t="s">
        <v>96</v>
      </c>
      <c r="J131" s="33" t="s">
        <v>96</v>
      </c>
      <c r="K131" s="33">
        <v>1</v>
      </c>
      <c r="L131" s="33" t="s">
        <v>96</v>
      </c>
      <c r="M131" s="33">
        <v>1</v>
      </c>
      <c r="N131" s="33">
        <v>1</v>
      </c>
      <c r="O131" s="33" t="s">
        <v>96</v>
      </c>
      <c r="P131" s="33">
        <v>1</v>
      </c>
      <c r="Q131" s="33" t="s">
        <v>96</v>
      </c>
      <c r="R131" s="33">
        <v>1</v>
      </c>
      <c r="S131" s="33" t="s">
        <v>96</v>
      </c>
      <c r="T131" s="33">
        <v>1</v>
      </c>
      <c r="U131" s="33" t="s">
        <v>96</v>
      </c>
      <c r="V131" s="33" t="s">
        <v>96</v>
      </c>
      <c r="W131" s="33" t="s">
        <v>96</v>
      </c>
      <c r="X131" s="33">
        <v>1</v>
      </c>
      <c r="Y131" s="33" t="s">
        <v>96</v>
      </c>
      <c r="Z131" s="33">
        <v>1</v>
      </c>
      <c r="AA131" s="33" t="s">
        <v>96</v>
      </c>
      <c r="AB131" s="33" t="s">
        <v>96</v>
      </c>
      <c r="AC131" s="33">
        <v>1</v>
      </c>
      <c r="AD131" s="33" t="s">
        <v>96</v>
      </c>
      <c r="AE131" s="33" t="s">
        <v>96</v>
      </c>
      <c r="AF131" s="33" t="s">
        <v>96</v>
      </c>
      <c r="AG131" s="33">
        <v>1</v>
      </c>
      <c r="AH131" s="33" t="s">
        <v>96</v>
      </c>
      <c r="AI131" s="33" t="s">
        <v>96</v>
      </c>
      <c r="AJ131" s="33">
        <v>1</v>
      </c>
      <c r="AK131" s="34" t="s">
        <v>96</v>
      </c>
      <c r="AL131" s="34" t="s">
        <v>96</v>
      </c>
      <c r="AM131" s="34" t="s">
        <v>96</v>
      </c>
      <c r="AN131" s="34" t="s">
        <v>96</v>
      </c>
      <c r="AO131" s="34" t="s">
        <v>96</v>
      </c>
      <c r="AP131" s="34">
        <v>1</v>
      </c>
      <c r="AQ131" s="34" t="s">
        <v>96</v>
      </c>
      <c r="AR131" s="34" t="s">
        <v>96</v>
      </c>
      <c r="AS131" s="34" t="s">
        <v>96</v>
      </c>
      <c r="AT131" s="34" t="s">
        <v>96</v>
      </c>
      <c r="AU131" s="34">
        <v>1</v>
      </c>
      <c r="AV131" s="34" t="s">
        <v>96</v>
      </c>
      <c r="AW131" s="34" t="s">
        <v>96</v>
      </c>
      <c r="AX131" s="34" t="s">
        <v>96</v>
      </c>
      <c r="AY131" s="34" t="s">
        <v>96</v>
      </c>
      <c r="AZ131" s="34">
        <v>1</v>
      </c>
      <c r="BA131" s="34" t="s">
        <v>96</v>
      </c>
      <c r="BB131" s="34" t="s">
        <v>96</v>
      </c>
      <c r="BC131" s="34">
        <v>1</v>
      </c>
      <c r="BD131" s="34" t="s">
        <v>96</v>
      </c>
      <c r="BE131" s="34" t="s">
        <v>96</v>
      </c>
      <c r="BF131" s="34">
        <v>1</v>
      </c>
      <c r="BG131" s="34">
        <v>1</v>
      </c>
      <c r="BH131" s="34" t="s">
        <v>96</v>
      </c>
      <c r="BI131" s="34">
        <v>1</v>
      </c>
      <c r="BJ131" s="34" t="s">
        <v>96</v>
      </c>
      <c r="BK131" s="34">
        <v>1</v>
      </c>
      <c r="BL131" s="34" t="s">
        <v>96</v>
      </c>
      <c r="BM131" s="34">
        <v>1</v>
      </c>
      <c r="BN131" s="34" t="s">
        <v>96</v>
      </c>
      <c r="BO131" s="34">
        <v>1</v>
      </c>
      <c r="BP131" s="34" t="s">
        <v>96</v>
      </c>
      <c r="BQ131" s="34">
        <v>1</v>
      </c>
      <c r="BR131" s="34" t="s">
        <v>96</v>
      </c>
      <c r="BS131" s="34">
        <v>1</v>
      </c>
      <c r="BT131" s="34" t="s">
        <v>96</v>
      </c>
      <c r="BU131" s="34" t="s">
        <v>96</v>
      </c>
      <c r="BV131" s="34" t="s">
        <v>96</v>
      </c>
      <c r="BW131" s="34" t="s">
        <v>96</v>
      </c>
      <c r="BX131" s="34" t="s">
        <v>96</v>
      </c>
    </row>
    <row r="132" spans="2:76" ht="15">
      <c r="B132" s="33" t="s">
        <v>155</v>
      </c>
      <c r="C132" s="33" t="s">
        <v>96</v>
      </c>
      <c r="D132" s="33">
        <v>6</v>
      </c>
      <c r="E132" s="33" t="s">
        <v>96</v>
      </c>
      <c r="F132" s="33" t="s">
        <v>96</v>
      </c>
      <c r="G132" s="33">
        <v>5</v>
      </c>
      <c r="H132" s="33">
        <v>4</v>
      </c>
      <c r="I132" s="33">
        <v>8</v>
      </c>
      <c r="J132" s="33">
        <v>3</v>
      </c>
      <c r="K132" s="33">
        <v>4</v>
      </c>
      <c r="L132" s="33">
        <v>6</v>
      </c>
      <c r="M132" s="33">
        <v>9</v>
      </c>
      <c r="N132" s="33">
        <v>12</v>
      </c>
      <c r="O132" s="33">
        <v>3</v>
      </c>
      <c r="P132" s="33">
        <v>12</v>
      </c>
      <c r="Q132" s="33">
        <v>3</v>
      </c>
      <c r="R132" s="33">
        <v>12</v>
      </c>
      <c r="S132" s="33">
        <v>3</v>
      </c>
      <c r="T132" s="33">
        <v>6</v>
      </c>
      <c r="U132" s="33">
        <v>7</v>
      </c>
      <c r="V132" s="33">
        <v>1</v>
      </c>
      <c r="W132" s="33">
        <v>5</v>
      </c>
      <c r="X132" s="33">
        <v>1</v>
      </c>
      <c r="Y132" s="33" t="s">
        <v>96</v>
      </c>
      <c r="Z132" s="33">
        <v>3</v>
      </c>
      <c r="AA132" s="33">
        <v>7</v>
      </c>
      <c r="AB132" s="33">
        <v>5</v>
      </c>
      <c r="AC132" s="33">
        <v>6</v>
      </c>
      <c r="AD132" s="33">
        <v>3</v>
      </c>
      <c r="AE132" s="33">
        <v>6</v>
      </c>
      <c r="AF132" s="33" t="s">
        <v>96</v>
      </c>
      <c r="AG132" s="33">
        <v>13</v>
      </c>
      <c r="AH132" s="33">
        <v>2</v>
      </c>
      <c r="AI132" s="33">
        <v>3</v>
      </c>
      <c r="AJ132" s="33">
        <v>1</v>
      </c>
      <c r="AK132" s="34">
        <v>4</v>
      </c>
      <c r="AL132" s="34">
        <v>2</v>
      </c>
      <c r="AM132" s="34">
        <v>5</v>
      </c>
      <c r="AN132" s="34">
        <v>2</v>
      </c>
      <c r="AO132" s="34" t="s">
        <v>96</v>
      </c>
      <c r="AP132" s="34" t="s">
        <v>96</v>
      </c>
      <c r="AQ132" s="34">
        <v>1</v>
      </c>
      <c r="AR132" s="34" t="s">
        <v>96</v>
      </c>
      <c r="AS132" s="34">
        <v>12</v>
      </c>
      <c r="AT132" s="34" t="s">
        <v>96</v>
      </c>
      <c r="AU132" s="34">
        <v>15</v>
      </c>
      <c r="AV132" s="34" t="s">
        <v>96</v>
      </c>
      <c r="AW132" s="34" t="s">
        <v>96</v>
      </c>
      <c r="AX132" s="34" t="s">
        <v>96</v>
      </c>
      <c r="AY132" s="34" t="s">
        <v>96</v>
      </c>
      <c r="AZ132" s="34" t="s">
        <v>96</v>
      </c>
      <c r="BA132" s="34">
        <v>15</v>
      </c>
      <c r="BB132" s="34" t="s">
        <v>96</v>
      </c>
      <c r="BC132" s="34">
        <v>15</v>
      </c>
      <c r="BD132" s="34">
        <v>7</v>
      </c>
      <c r="BE132" s="34">
        <v>3</v>
      </c>
      <c r="BF132" s="34">
        <v>15</v>
      </c>
      <c r="BG132" s="34">
        <v>15</v>
      </c>
      <c r="BH132" s="34" t="s">
        <v>96</v>
      </c>
      <c r="BI132" s="34">
        <v>15</v>
      </c>
      <c r="BJ132" s="34" t="s">
        <v>96</v>
      </c>
      <c r="BK132" s="34">
        <v>14</v>
      </c>
      <c r="BL132" s="34">
        <v>1</v>
      </c>
      <c r="BM132" s="34">
        <v>15</v>
      </c>
      <c r="BN132" s="34" t="s">
        <v>96</v>
      </c>
      <c r="BO132" s="34">
        <v>15</v>
      </c>
      <c r="BP132" s="34" t="s">
        <v>96</v>
      </c>
      <c r="BQ132" s="34">
        <v>15</v>
      </c>
      <c r="BR132" s="34">
        <v>4</v>
      </c>
      <c r="BS132" s="34">
        <v>6</v>
      </c>
      <c r="BT132" s="34" t="s">
        <v>96</v>
      </c>
      <c r="BU132" s="34" t="s">
        <v>96</v>
      </c>
      <c r="BV132" s="34" t="s">
        <v>96</v>
      </c>
      <c r="BW132" s="34" t="s">
        <v>96</v>
      </c>
      <c r="BX132" s="34" t="s">
        <v>96</v>
      </c>
    </row>
    <row r="133" spans="1:76" ht="15">
      <c r="A133" s="33" t="s">
        <v>171</v>
      </c>
      <c r="B133" s="33" t="s">
        <v>156</v>
      </c>
      <c r="C133" s="33">
        <v>107</v>
      </c>
      <c r="D133" s="33">
        <v>134</v>
      </c>
      <c r="E133" s="33">
        <v>271</v>
      </c>
      <c r="F133" s="33">
        <v>75</v>
      </c>
      <c r="G133" s="33">
        <v>138</v>
      </c>
      <c r="H133" s="33">
        <v>54</v>
      </c>
      <c r="I133" s="33">
        <v>157</v>
      </c>
      <c r="J133" s="33">
        <v>552</v>
      </c>
      <c r="K133" s="33">
        <v>70</v>
      </c>
      <c r="L133" s="33">
        <v>77</v>
      </c>
      <c r="M133" s="33">
        <v>702</v>
      </c>
      <c r="N133" s="33">
        <v>522</v>
      </c>
      <c r="O133" s="33">
        <v>257</v>
      </c>
      <c r="P133" s="33">
        <v>724</v>
      </c>
      <c r="Q133" s="33">
        <v>55</v>
      </c>
      <c r="R133" s="33">
        <v>213</v>
      </c>
      <c r="S133" s="33">
        <v>566</v>
      </c>
      <c r="T133" s="33">
        <v>44</v>
      </c>
      <c r="U133" s="33">
        <v>552</v>
      </c>
      <c r="V133" s="33">
        <v>148</v>
      </c>
      <c r="W133" s="33">
        <v>37</v>
      </c>
      <c r="X133" s="33">
        <v>7</v>
      </c>
      <c r="Y133" s="33">
        <v>145</v>
      </c>
      <c r="Z133" s="33">
        <v>484</v>
      </c>
      <c r="AA133" s="33">
        <v>114</v>
      </c>
      <c r="AB133" s="33">
        <v>36</v>
      </c>
      <c r="AC133" s="33">
        <v>507</v>
      </c>
      <c r="AD133" s="33">
        <v>152</v>
      </c>
      <c r="AE133" s="33">
        <v>116</v>
      </c>
      <c r="AF133" s="33">
        <v>1</v>
      </c>
      <c r="AG133" s="33">
        <v>549</v>
      </c>
      <c r="AH133" s="33">
        <v>230</v>
      </c>
      <c r="AI133" s="33">
        <v>234</v>
      </c>
      <c r="AJ133" s="33">
        <v>246</v>
      </c>
      <c r="AK133" s="34">
        <v>168</v>
      </c>
      <c r="AL133" s="34">
        <v>75</v>
      </c>
      <c r="AM133" s="34">
        <v>56</v>
      </c>
      <c r="AN133" s="34">
        <v>701</v>
      </c>
      <c r="AO133" s="34">
        <v>6</v>
      </c>
      <c r="AP133" s="34" t="s">
        <v>96</v>
      </c>
      <c r="AQ133" s="34">
        <v>9</v>
      </c>
      <c r="AR133" s="34">
        <v>3</v>
      </c>
      <c r="AS133" s="34">
        <v>17</v>
      </c>
      <c r="AT133" s="34">
        <v>43</v>
      </c>
      <c r="AU133" s="34">
        <v>779</v>
      </c>
      <c r="AV133" s="34">
        <v>14</v>
      </c>
      <c r="AW133" s="34">
        <v>46</v>
      </c>
      <c r="AX133" s="34">
        <v>54</v>
      </c>
      <c r="AY133" s="34">
        <v>665</v>
      </c>
      <c r="AZ133" s="34" t="s">
        <v>96</v>
      </c>
      <c r="BA133" s="34" t="s">
        <v>96</v>
      </c>
      <c r="BB133" s="34">
        <v>779</v>
      </c>
      <c r="BC133" s="34" t="s">
        <v>96</v>
      </c>
      <c r="BD133" s="34">
        <v>291</v>
      </c>
      <c r="BE133" s="34">
        <v>277</v>
      </c>
      <c r="BF133" s="34">
        <v>779</v>
      </c>
      <c r="BG133" s="34">
        <v>738</v>
      </c>
      <c r="BH133" s="34">
        <v>41</v>
      </c>
      <c r="BI133" s="34">
        <v>525</v>
      </c>
      <c r="BJ133" s="34">
        <v>254</v>
      </c>
      <c r="BK133" s="34">
        <v>540</v>
      </c>
      <c r="BL133" s="34">
        <v>236</v>
      </c>
      <c r="BM133" s="34">
        <v>724</v>
      </c>
      <c r="BN133" s="34">
        <v>19</v>
      </c>
      <c r="BO133" s="34">
        <v>419</v>
      </c>
      <c r="BP133" s="34">
        <v>360</v>
      </c>
      <c r="BQ133" s="34">
        <v>779</v>
      </c>
      <c r="BR133" s="34">
        <v>38</v>
      </c>
      <c r="BS133" s="34">
        <v>24</v>
      </c>
      <c r="BT133" s="34" t="s">
        <v>96</v>
      </c>
      <c r="BU133" s="34" t="s">
        <v>96</v>
      </c>
      <c r="BV133" s="34" t="s">
        <v>96</v>
      </c>
      <c r="BW133" s="34">
        <v>2</v>
      </c>
      <c r="BX133" s="34" t="s">
        <v>96</v>
      </c>
    </row>
    <row r="134" spans="2:76" ht="15">
      <c r="B134" s="33" t="s">
        <v>157</v>
      </c>
      <c r="C134" s="33">
        <v>11702</v>
      </c>
      <c r="D134" s="33">
        <v>27287</v>
      </c>
      <c r="E134" s="33">
        <v>32520</v>
      </c>
      <c r="F134" s="33">
        <v>16304</v>
      </c>
      <c r="G134" s="33">
        <v>27395</v>
      </c>
      <c r="H134" s="33">
        <v>11263</v>
      </c>
      <c r="I134" s="33">
        <v>35574</v>
      </c>
      <c r="J134" s="33">
        <v>86508</v>
      </c>
      <c r="K134" s="33">
        <v>4389</v>
      </c>
      <c r="L134" s="33">
        <v>22091</v>
      </c>
      <c r="M134" s="33">
        <v>104380</v>
      </c>
      <c r="N134" s="33">
        <v>90938</v>
      </c>
      <c r="O134" s="33">
        <v>35533</v>
      </c>
      <c r="P134" s="33">
        <v>121551</v>
      </c>
      <c r="Q134" s="33">
        <v>4920</v>
      </c>
      <c r="R134" s="33">
        <v>70439</v>
      </c>
      <c r="S134" s="33">
        <v>56032</v>
      </c>
      <c r="T134" s="33">
        <v>34666</v>
      </c>
      <c r="U134" s="33">
        <v>71077</v>
      </c>
      <c r="V134" s="33">
        <v>6646</v>
      </c>
      <c r="W134" s="33">
        <v>28876</v>
      </c>
      <c r="X134" s="33">
        <v>5790</v>
      </c>
      <c r="Y134" s="33">
        <v>760</v>
      </c>
      <c r="Z134" s="33">
        <v>33123</v>
      </c>
      <c r="AA134" s="33">
        <v>53902</v>
      </c>
      <c r="AB134" s="33">
        <v>38686</v>
      </c>
      <c r="AC134" s="33">
        <v>58140</v>
      </c>
      <c r="AD134" s="33">
        <v>30837</v>
      </c>
      <c r="AE134" s="33">
        <v>36858</v>
      </c>
      <c r="AF134" s="33">
        <v>321</v>
      </c>
      <c r="AG134" s="33">
        <v>118254</v>
      </c>
      <c r="AH134" s="33">
        <v>8217</v>
      </c>
      <c r="AI134" s="33">
        <v>27881</v>
      </c>
      <c r="AJ134" s="33">
        <v>27589</v>
      </c>
      <c r="AK134" s="34">
        <v>26169</v>
      </c>
      <c r="AL134" s="34">
        <v>24286</v>
      </c>
      <c r="AM134" s="34">
        <v>20546</v>
      </c>
      <c r="AN134" s="34">
        <v>119778</v>
      </c>
      <c r="AO134" s="34">
        <v>1606</v>
      </c>
      <c r="AP134" s="34">
        <v>471</v>
      </c>
      <c r="AQ134" s="34">
        <v>1099</v>
      </c>
      <c r="AR134" s="34">
        <v>504</v>
      </c>
      <c r="AS134" s="34">
        <v>1719</v>
      </c>
      <c r="AT134" s="34">
        <v>1262</v>
      </c>
      <c r="AU134" s="34">
        <v>126471</v>
      </c>
      <c r="AV134" s="34">
        <v>3016</v>
      </c>
      <c r="AW134" s="34">
        <v>1824</v>
      </c>
      <c r="AX134" s="34">
        <v>12177</v>
      </c>
      <c r="AY134" s="34">
        <v>109436</v>
      </c>
      <c r="AZ134" s="34">
        <v>1</v>
      </c>
      <c r="BA134" s="34">
        <v>15</v>
      </c>
      <c r="BB134" s="34" t="s">
        <v>96</v>
      </c>
      <c r="BC134" s="34">
        <v>126471</v>
      </c>
      <c r="BD134" s="34">
        <v>72776</v>
      </c>
      <c r="BE134" s="34">
        <v>35636</v>
      </c>
      <c r="BF134" s="34">
        <v>126471</v>
      </c>
      <c r="BG134" s="34">
        <v>103410</v>
      </c>
      <c r="BH134" s="34">
        <v>23061</v>
      </c>
      <c r="BI134" s="34">
        <v>121569</v>
      </c>
      <c r="BJ134" s="34">
        <v>4902</v>
      </c>
      <c r="BK134" s="34">
        <v>115028</v>
      </c>
      <c r="BL134" s="34">
        <v>11271</v>
      </c>
      <c r="BM134" s="34">
        <v>125328</v>
      </c>
      <c r="BN134" s="34">
        <v>1143</v>
      </c>
      <c r="BO134" s="34">
        <v>109894</v>
      </c>
      <c r="BP134" s="34">
        <v>16577</v>
      </c>
      <c r="BQ134" s="34">
        <v>126471</v>
      </c>
      <c r="BR134" s="34">
        <v>28427</v>
      </c>
      <c r="BS134" s="34">
        <v>17820</v>
      </c>
      <c r="BT134" s="34" t="s">
        <v>96</v>
      </c>
      <c r="BU134" s="34" t="s">
        <v>96</v>
      </c>
      <c r="BV134" s="34" t="s">
        <v>96</v>
      </c>
      <c r="BW134" s="34">
        <v>1199</v>
      </c>
      <c r="BX134" s="34" t="s">
        <v>96</v>
      </c>
    </row>
    <row r="135" spans="1:76" ht="15">
      <c r="A135" s="33" t="s">
        <v>110</v>
      </c>
      <c r="B135" s="33" t="s">
        <v>156</v>
      </c>
      <c r="C135" s="33">
        <v>6847</v>
      </c>
      <c r="D135" s="33">
        <v>16360</v>
      </c>
      <c r="E135" s="33">
        <v>18991</v>
      </c>
      <c r="F135" s="33">
        <v>9724</v>
      </c>
      <c r="G135" s="33">
        <v>14940</v>
      </c>
      <c r="H135" s="33">
        <v>6205</v>
      </c>
      <c r="I135" s="33">
        <v>21039</v>
      </c>
      <c r="J135" s="33">
        <v>49604</v>
      </c>
      <c r="K135" s="33">
        <v>2424</v>
      </c>
      <c r="L135" s="33">
        <v>14118</v>
      </c>
      <c r="M135" s="33">
        <v>58949</v>
      </c>
      <c r="N135" s="33">
        <v>54163</v>
      </c>
      <c r="O135" s="33">
        <v>18904</v>
      </c>
      <c r="P135" s="33">
        <v>70175</v>
      </c>
      <c r="Q135" s="33">
        <v>2892</v>
      </c>
      <c r="R135" s="33">
        <v>40920</v>
      </c>
      <c r="S135" s="33">
        <v>32147</v>
      </c>
      <c r="T135" s="33">
        <v>16663</v>
      </c>
      <c r="U135" s="33">
        <v>42576</v>
      </c>
      <c r="V135" s="33">
        <v>3077</v>
      </c>
      <c r="W135" s="33">
        <v>14041</v>
      </c>
      <c r="X135" s="33">
        <v>2622</v>
      </c>
      <c r="Y135" s="33">
        <v>255</v>
      </c>
      <c r="Z135" s="33">
        <v>18262</v>
      </c>
      <c r="AA135" s="33">
        <v>32127</v>
      </c>
      <c r="AB135" s="33">
        <v>22423</v>
      </c>
      <c r="AC135" s="33">
        <v>31908</v>
      </c>
      <c r="AD135" s="33">
        <v>17750</v>
      </c>
      <c r="AE135" s="33">
        <v>23021</v>
      </c>
      <c r="AF135" s="33">
        <v>211</v>
      </c>
      <c r="AG135" s="33">
        <v>68311</v>
      </c>
      <c r="AH135" s="33">
        <v>4756</v>
      </c>
      <c r="AI135" s="33">
        <v>15284</v>
      </c>
      <c r="AJ135" s="33">
        <v>15164</v>
      </c>
      <c r="AK135" s="34">
        <v>14874</v>
      </c>
      <c r="AL135" s="34">
        <v>14527</v>
      </c>
      <c r="AM135" s="34">
        <v>13218</v>
      </c>
      <c r="AN135" s="34">
        <v>69286</v>
      </c>
      <c r="AO135" s="34">
        <v>954</v>
      </c>
      <c r="AP135" s="34">
        <v>252</v>
      </c>
      <c r="AQ135" s="34">
        <v>715</v>
      </c>
      <c r="AR135" s="34">
        <v>286</v>
      </c>
      <c r="AS135" s="34">
        <v>878</v>
      </c>
      <c r="AT135" s="34">
        <v>672</v>
      </c>
      <c r="AU135" s="34">
        <v>73067</v>
      </c>
      <c r="AV135" s="34">
        <v>1855</v>
      </c>
      <c r="AW135" s="34">
        <v>984</v>
      </c>
      <c r="AX135" s="34">
        <v>7104</v>
      </c>
      <c r="AY135" s="34">
        <v>63117</v>
      </c>
      <c r="AZ135" s="34" t="s">
        <v>96</v>
      </c>
      <c r="BA135" s="34">
        <v>7</v>
      </c>
      <c r="BB135" s="34">
        <v>291</v>
      </c>
      <c r="BC135" s="34">
        <v>72776</v>
      </c>
      <c r="BD135" s="34">
        <v>73067</v>
      </c>
      <c r="BE135" s="34" t="s">
        <v>96</v>
      </c>
      <c r="BF135" s="34">
        <v>73067</v>
      </c>
      <c r="BG135" s="34">
        <v>59050</v>
      </c>
      <c r="BH135" s="34">
        <v>14017</v>
      </c>
      <c r="BI135" s="34">
        <v>70831</v>
      </c>
      <c r="BJ135" s="34">
        <v>2236</v>
      </c>
      <c r="BK135" s="34">
        <v>67091</v>
      </c>
      <c r="BL135" s="34">
        <v>5921</v>
      </c>
      <c r="BM135" s="34">
        <v>72474</v>
      </c>
      <c r="BN135" s="34">
        <v>584</v>
      </c>
      <c r="BO135" s="34">
        <v>62885</v>
      </c>
      <c r="BP135" s="34">
        <v>10182</v>
      </c>
      <c r="BQ135" s="34">
        <v>73067</v>
      </c>
      <c r="BR135" s="34">
        <v>13833</v>
      </c>
      <c r="BS135" s="34">
        <v>8623</v>
      </c>
      <c r="BT135" s="34" t="s">
        <v>96</v>
      </c>
      <c r="BU135" s="34" t="s">
        <v>96</v>
      </c>
      <c r="BV135" s="34" t="s">
        <v>96</v>
      </c>
      <c r="BW135" s="34">
        <v>599</v>
      </c>
      <c r="BX135" s="34" t="s">
        <v>96</v>
      </c>
    </row>
    <row r="136" spans="2:76" ht="15">
      <c r="B136" s="33" t="s">
        <v>157</v>
      </c>
      <c r="C136" s="33">
        <v>3426</v>
      </c>
      <c r="D136" s="33">
        <v>7707</v>
      </c>
      <c r="E136" s="33">
        <v>9120</v>
      </c>
      <c r="F136" s="33">
        <v>3890</v>
      </c>
      <c r="G136" s="33">
        <v>7882</v>
      </c>
      <c r="H136" s="33">
        <v>3888</v>
      </c>
      <c r="I136" s="33">
        <v>9215</v>
      </c>
      <c r="J136" s="33">
        <v>25308</v>
      </c>
      <c r="K136" s="33">
        <v>1390</v>
      </c>
      <c r="L136" s="33">
        <v>4317</v>
      </c>
      <c r="M136" s="33">
        <v>31596</v>
      </c>
      <c r="N136" s="33">
        <v>23630</v>
      </c>
      <c r="O136" s="33">
        <v>12283</v>
      </c>
      <c r="P136" s="33">
        <v>34442</v>
      </c>
      <c r="Q136" s="33">
        <v>1471</v>
      </c>
      <c r="R136" s="33">
        <v>16773</v>
      </c>
      <c r="S136" s="33">
        <v>19140</v>
      </c>
      <c r="T136" s="33">
        <v>6405</v>
      </c>
      <c r="U136" s="33">
        <v>23101</v>
      </c>
      <c r="V136" s="33">
        <v>3041</v>
      </c>
      <c r="W136" s="33">
        <v>5329</v>
      </c>
      <c r="X136" s="33">
        <v>1076</v>
      </c>
      <c r="Y136" s="33">
        <v>119</v>
      </c>
      <c r="Z136" s="33">
        <v>5169</v>
      </c>
      <c r="AA136" s="33">
        <v>16770</v>
      </c>
      <c r="AB136" s="33">
        <v>13855</v>
      </c>
      <c r="AC136" s="33">
        <v>19438</v>
      </c>
      <c r="AD136" s="33">
        <v>8596</v>
      </c>
      <c r="AE136" s="33">
        <v>7721</v>
      </c>
      <c r="AF136" s="33">
        <v>61</v>
      </c>
      <c r="AG136" s="33">
        <v>33405</v>
      </c>
      <c r="AH136" s="33">
        <v>2508</v>
      </c>
      <c r="AI136" s="33">
        <v>9542</v>
      </c>
      <c r="AJ136" s="33">
        <v>8879</v>
      </c>
      <c r="AK136" s="34">
        <v>7484</v>
      </c>
      <c r="AL136" s="34">
        <v>5978</v>
      </c>
      <c r="AM136" s="34">
        <v>4030</v>
      </c>
      <c r="AN136" s="34">
        <v>33917</v>
      </c>
      <c r="AO136" s="34">
        <v>423</v>
      </c>
      <c r="AP136" s="34">
        <v>133</v>
      </c>
      <c r="AQ136" s="34">
        <v>234</v>
      </c>
      <c r="AR136" s="34">
        <v>166</v>
      </c>
      <c r="AS136" s="34">
        <v>580</v>
      </c>
      <c r="AT136" s="34">
        <v>455</v>
      </c>
      <c r="AU136" s="34">
        <v>35913</v>
      </c>
      <c r="AV136" s="34">
        <v>741</v>
      </c>
      <c r="AW136" s="34">
        <v>603</v>
      </c>
      <c r="AX136" s="34">
        <v>2984</v>
      </c>
      <c r="AY136" s="34">
        <v>31580</v>
      </c>
      <c r="AZ136" s="34" t="s">
        <v>96</v>
      </c>
      <c r="BA136" s="34">
        <v>3</v>
      </c>
      <c r="BB136" s="34">
        <v>277</v>
      </c>
      <c r="BC136" s="34">
        <v>35636</v>
      </c>
      <c r="BD136" s="34" t="s">
        <v>96</v>
      </c>
      <c r="BE136" s="34">
        <v>35913</v>
      </c>
      <c r="BF136" s="34">
        <v>35913</v>
      </c>
      <c r="BG136" s="34">
        <v>28822</v>
      </c>
      <c r="BH136" s="34">
        <v>7091</v>
      </c>
      <c r="BI136" s="34">
        <v>34435</v>
      </c>
      <c r="BJ136" s="34">
        <v>1478</v>
      </c>
      <c r="BK136" s="34">
        <v>32099</v>
      </c>
      <c r="BL136" s="34">
        <v>3782</v>
      </c>
      <c r="BM136" s="34">
        <v>35336</v>
      </c>
      <c r="BN136" s="34">
        <v>566</v>
      </c>
      <c r="BO136" s="34">
        <v>31754</v>
      </c>
      <c r="BP136" s="34">
        <v>4159</v>
      </c>
      <c r="BQ136" s="34">
        <v>35913</v>
      </c>
      <c r="BR136" s="34">
        <v>5337</v>
      </c>
      <c r="BS136" s="34">
        <v>3263</v>
      </c>
      <c r="BT136" s="34" t="s">
        <v>96</v>
      </c>
      <c r="BU136" s="34" t="s">
        <v>96</v>
      </c>
      <c r="BV136" s="34" t="s">
        <v>96</v>
      </c>
      <c r="BW136" s="34">
        <v>226</v>
      </c>
      <c r="BX136" s="34" t="s">
        <v>96</v>
      </c>
    </row>
    <row r="137" spans="1:2" ht="15">
      <c r="A137" s="33" t="s">
        <v>172</v>
      </c>
      <c r="B137" s="33" t="s">
        <v>129</v>
      </c>
    </row>
    <row r="138" spans="1:76" ht="15">
      <c r="A138" s="33" t="s">
        <v>112</v>
      </c>
      <c r="B138" s="33" t="s">
        <v>156</v>
      </c>
      <c r="C138" s="33">
        <v>9790</v>
      </c>
      <c r="D138" s="33">
        <v>22924</v>
      </c>
      <c r="E138" s="33">
        <v>26412</v>
      </c>
      <c r="F138" s="33">
        <v>13734</v>
      </c>
      <c r="G138" s="33">
        <v>22313</v>
      </c>
      <c r="H138" s="33">
        <v>8975</v>
      </c>
      <c r="I138" s="33">
        <v>29876</v>
      </c>
      <c r="J138" s="33">
        <v>70393</v>
      </c>
      <c r="K138" s="33">
        <v>3879</v>
      </c>
      <c r="L138" s="33">
        <v>19137</v>
      </c>
      <c r="M138" s="33">
        <v>85011</v>
      </c>
      <c r="N138" s="33">
        <v>75649</v>
      </c>
      <c r="O138" s="33">
        <v>28499</v>
      </c>
      <c r="P138" s="33">
        <v>100083</v>
      </c>
      <c r="Q138" s="33">
        <v>4065</v>
      </c>
      <c r="R138" s="33">
        <v>58796</v>
      </c>
      <c r="S138" s="33">
        <v>45352</v>
      </c>
      <c r="T138" s="33">
        <v>27194</v>
      </c>
      <c r="U138" s="33">
        <v>60739</v>
      </c>
      <c r="V138" s="33">
        <v>5504</v>
      </c>
      <c r="W138" s="33">
        <v>22614</v>
      </c>
      <c r="X138" s="33">
        <v>4580</v>
      </c>
      <c r="Y138" s="33">
        <v>880</v>
      </c>
      <c r="Z138" s="33">
        <v>28753</v>
      </c>
      <c r="AA138" s="33">
        <v>44109</v>
      </c>
      <c r="AB138" s="33">
        <v>30406</v>
      </c>
      <c r="AC138" s="33">
        <v>46928</v>
      </c>
      <c r="AD138" s="33">
        <v>25196</v>
      </c>
      <c r="AE138" s="33">
        <v>31550</v>
      </c>
      <c r="AF138" s="33">
        <v>225</v>
      </c>
      <c r="AG138" s="33">
        <v>96945</v>
      </c>
      <c r="AH138" s="33">
        <v>7203</v>
      </c>
      <c r="AI138" s="33">
        <v>21640</v>
      </c>
      <c r="AJ138" s="33">
        <v>22588</v>
      </c>
      <c r="AK138" s="34">
        <v>21723</v>
      </c>
      <c r="AL138" s="34">
        <v>20416</v>
      </c>
      <c r="AM138" s="34">
        <v>17781</v>
      </c>
      <c r="AN138" s="34">
        <v>98177</v>
      </c>
      <c r="AO138" s="34">
        <v>1436</v>
      </c>
      <c r="AP138" s="34">
        <v>400</v>
      </c>
      <c r="AQ138" s="34">
        <v>1019</v>
      </c>
      <c r="AR138" s="34">
        <v>426</v>
      </c>
      <c r="AS138" s="34">
        <v>1459</v>
      </c>
      <c r="AT138" s="34">
        <v>1199</v>
      </c>
      <c r="AU138" s="34">
        <v>104148</v>
      </c>
      <c r="AV138" s="34">
        <v>2720</v>
      </c>
      <c r="AW138" s="34">
        <v>1676</v>
      </c>
      <c r="AX138" s="34">
        <v>10394</v>
      </c>
      <c r="AY138" s="34">
        <v>89340</v>
      </c>
      <c r="AZ138" s="34">
        <v>1</v>
      </c>
      <c r="BA138" s="34">
        <v>15</v>
      </c>
      <c r="BB138" s="34">
        <v>738</v>
      </c>
      <c r="BC138" s="34">
        <v>103410</v>
      </c>
      <c r="BD138" s="34">
        <v>59050</v>
      </c>
      <c r="BE138" s="34">
        <v>28822</v>
      </c>
      <c r="BF138" s="34">
        <v>104148</v>
      </c>
      <c r="BG138" s="34">
        <v>104148</v>
      </c>
      <c r="BH138" s="34" t="s">
        <v>96</v>
      </c>
      <c r="BI138" s="34">
        <v>99657</v>
      </c>
      <c r="BJ138" s="34">
        <v>4491</v>
      </c>
      <c r="BK138" s="34">
        <v>94382</v>
      </c>
      <c r="BL138" s="34">
        <v>9613</v>
      </c>
      <c r="BM138" s="34">
        <v>103266</v>
      </c>
      <c r="BN138" s="34">
        <v>846</v>
      </c>
      <c r="BO138" s="34">
        <v>90267</v>
      </c>
      <c r="BP138" s="34">
        <v>13881</v>
      </c>
      <c r="BQ138" s="34">
        <v>104148</v>
      </c>
      <c r="BR138" s="34">
        <v>22194</v>
      </c>
      <c r="BS138" s="34">
        <v>13857</v>
      </c>
      <c r="BT138" s="34" t="s">
        <v>96</v>
      </c>
      <c r="BU138" s="34" t="s">
        <v>96</v>
      </c>
      <c r="BV138" s="34" t="s">
        <v>96</v>
      </c>
      <c r="BW138" s="34">
        <v>875</v>
      </c>
      <c r="BX138" s="34" t="s">
        <v>96</v>
      </c>
    </row>
    <row r="139" spans="2:76" ht="15">
      <c r="B139" s="33" t="s">
        <v>157</v>
      </c>
      <c r="C139" s="33">
        <v>2019</v>
      </c>
      <c r="D139" s="33">
        <v>4497</v>
      </c>
      <c r="E139" s="33">
        <v>6379</v>
      </c>
      <c r="F139" s="33">
        <v>2645</v>
      </c>
      <c r="G139" s="33">
        <v>5220</v>
      </c>
      <c r="H139" s="33">
        <v>2342</v>
      </c>
      <c r="I139" s="33">
        <v>5855</v>
      </c>
      <c r="J139" s="33">
        <v>16667</v>
      </c>
      <c r="K139" s="33">
        <v>580</v>
      </c>
      <c r="L139" s="33">
        <v>3031</v>
      </c>
      <c r="M139" s="33">
        <v>20071</v>
      </c>
      <c r="N139" s="33">
        <v>15811</v>
      </c>
      <c r="O139" s="33">
        <v>7291</v>
      </c>
      <c r="P139" s="33">
        <v>22192</v>
      </c>
      <c r="Q139" s="33">
        <v>910</v>
      </c>
      <c r="R139" s="33">
        <v>11856</v>
      </c>
      <c r="S139" s="33">
        <v>11246</v>
      </c>
      <c r="T139" s="33">
        <v>7516</v>
      </c>
      <c r="U139" s="33">
        <v>10890</v>
      </c>
      <c r="V139" s="33">
        <v>1290</v>
      </c>
      <c r="W139" s="33">
        <v>6299</v>
      </c>
      <c r="X139" s="33">
        <v>1217</v>
      </c>
      <c r="Y139" s="33">
        <v>25</v>
      </c>
      <c r="Z139" s="33">
        <v>4854</v>
      </c>
      <c r="AA139" s="33">
        <v>9907</v>
      </c>
      <c r="AB139" s="33">
        <v>8316</v>
      </c>
      <c r="AC139" s="33">
        <v>11719</v>
      </c>
      <c r="AD139" s="33">
        <v>5793</v>
      </c>
      <c r="AE139" s="33">
        <v>5424</v>
      </c>
      <c r="AF139" s="33">
        <v>97</v>
      </c>
      <c r="AG139" s="33">
        <v>21858</v>
      </c>
      <c r="AH139" s="33">
        <v>1244</v>
      </c>
      <c r="AI139" s="33">
        <v>6475</v>
      </c>
      <c r="AJ139" s="33">
        <v>5247</v>
      </c>
      <c r="AK139" s="34">
        <v>4614</v>
      </c>
      <c r="AL139" s="34">
        <v>3945</v>
      </c>
      <c r="AM139" s="34">
        <v>2821</v>
      </c>
      <c r="AN139" s="34">
        <v>22302</v>
      </c>
      <c r="AO139" s="34">
        <v>176</v>
      </c>
      <c r="AP139" s="34">
        <v>71</v>
      </c>
      <c r="AQ139" s="34">
        <v>89</v>
      </c>
      <c r="AR139" s="34">
        <v>81</v>
      </c>
      <c r="AS139" s="34">
        <v>277</v>
      </c>
      <c r="AT139" s="34">
        <v>106</v>
      </c>
      <c r="AU139" s="34">
        <v>23102</v>
      </c>
      <c r="AV139" s="34">
        <v>310</v>
      </c>
      <c r="AW139" s="34">
        <v>194</v>
      </c>
      <c r="AX139" s="34">
        <v>1837</v>
      </c>
      <c r="AY139" s="34">
        <v>20761</v>
      </c>
      <c r="AZ139" s="34" t="s">
        <v>96</v>
      </c>
      <c r="BA139" s="34" t="s">
        <v>96</v>
      </c>
      <c r="BB139" s="34">
        <v>41</v>
      </c>
      <c r="BC139" s="34">
        <v>23061</v>
      </c>
      <c r="BD139" s="34">
        <v>14017</v>
      </c>
      <c r="BE139" s="34">
        <v>7091</v>
      </c>
      <c r="BF139" s="34">
        <v>23102</v>
      </c>
      <c r="BG139" s="34" t="s">
        <v>96</v>
      </c>
      <c r="BH139" s="34">
        <v>23102</v>
      </c>
      <c r="BI139" s="34">
        <v>22437</v>
      </c>
      <c r="BJ139" s="34">
        <v>665</v>
      </c>
      <c r="BK139" s="34">
        <v>21186</v>
      </c>
      <c r="BL139" s="34">
        <v>1894</v>
      </c>
      <c r="BM139" s="34">
        <v>22786</v>
      </c>
      <c r="BN139" s="34">
        <v>316</v>
      </c>
      <c r="BO139" s="34">
        <v>20046</v>
      </c>
      <c r="BP139" s="34">
        <v>3056</v>
      </c>
      <c r="BQ139" s="34">
        <v>23102</v>
      </c>
      <c r="BR139" s="34">
        <v>6271</v>
      </c>
      <c r="BS139" s="34">
        <v>3987</v>
      </c>
      <c r="BT139" s="34" t="s">
        <v>96</v>
      </c>
      <c r="BU139" s="34" t="s">
        <v>96</v>
      </c>
      <c r="BV139" s="34" t="s">
        <v>96</v>
      </c>
      <c r="BW139" s="34">
        <v>326</v>
      </c>
      <c r="BX139" s="34" t="s">
        <v>96</v>
      </c>
    </row>
    <row r="140" spans="1:76" ht="15">
      <c r="A140" s="33" t="s">
        <v>113</v>
      </c>
      <c r="B140" s="33" t="s">
        <v>156</v>
      </c>
      <c r="C140" s="33">
        <v>11326</v>
      </c>
      <c r="D140" s="33">
        <v>26021</v>
      </c>
      <c r="E140" s="33">
        <v>31481</v>
      </c>
      <c r="F140" s="33">
        <v>15871</v>
      </c>
      <c r="G140" s="33">
        <v>26509</v>
      </c>
      <c r="H140" s="33">
        <v>10886</v>
      </c>
      <c r="I140" s="33">
        <v>34342</v>
      </c>
      <c r="J140" s="33">
        <v>83442</v>
      </c>
      <c r="K140" s="33">
        <v>4310</v>
      </c>
      <c r="L140" s="33">
        <v>21392</v>
      </c>
      <c r="M140" s="33">
        <v>100702</v>
      </c>
      <c r="N140" s="33">
        <v>87867</v>
      </c>
      <c r="O140" s="33">
        <v>34227</v>
      </c>
      <c r="P140" s="33">
        <v>117272</v>
      </c>
      <c r="Q140" s="33">
        <v>4822</v>
      </c>
      <c r="R140" s="33">
        <v>68342</v>
      </c>
      <c r="S140" s="33">
        <v>53752</v>
      </c>
      <c r="T140" s="33">
        <v>33722</v>
      </c>
      <c r="U140" s="33">
        <v>68384</v>
      </c>
      <c r="V140" s="33">
        <v>6281</v>
      </c>
      <c r="W140" s="33">
        <v>28047</v>
      </c>
      <c r="X140" s="33">
        <v>5675</v>
      </c>
      <c r="Y140" s="33">
        <v>27</v>
      </c>
      <c r="Z140" s="33">
        <v>30312</v>
      </c>
      <c r="AA140" s="33">
        <v>53119</v>
      </c>
      <c r="AB140" s="33">
        <v>38636</v>
      </c>
      <c r="AC140" s="33">
        <v>56111</v>
      </c>
      <c r="AD140" s="33">
        <v>29538</v>
      </c>
      <c r="AE140" s="33">
        <v>35831</v>
      </c>
      <c r="AF140" s="33">
        <v>304</v>
      </c>
      <c r="AG140" s="33">
        <v>117301</v>
      </c>
      <c r="AH140" s="33">
        <v>4793</v>
      </c>
      <c r="AI140" s="33">
        <v>26778</v>
      </c>
      <c r="AJ140" s="33">
        <v>26602</v>
      </c>
      <c r="AK140" s="34">
        <v>25266</v>
      </c>
      <c r="AL140" s="34">
        <v>23472</v>
      </c>
      <c r="AM140" s="34">
        <v>19976</v>
      </c>
      <c r="AN140" s="34">
        <v>115529</v>
      </c>
      <c r="AO140" s="34">
        <v>1580</v>
      </c>
      <c r="AP140" s="34">
        <v>463</v>
      </c>
      <c r="AQ140" s="34">
        <v>1079</v>
      </c>
      <c r="AR140" s="34">
        <v>493</v>
      </c>
      <c r="AS140" s="34">
        <v>1664</v>
      </c>
      <c r="AT140" s="34">
        <v>1259</v>
      </c>
      <c r="AU140" s="34">
        <v>122094</v>
      </c>
      <c r="AV140" s="34">
        <v>2966</v>
      </c>
      <c r="AW140" s="34">
        <v>1802</v>
      </c>
      <c r="AX140" s="34">
        <v>11928</v>
      </c>
      <c r="AY140" s="34">
        <v>105380</v>
      </c>
      <c r="AZ140" s="34">
        <v>1</v>
      </c>
      <c r="BA140" s="34">
        <v>15</v>
      </c>
      <c r="BB140" s="34">
        <v>525</v>
      </c>
      <c r="BC140" s="34">
        <v>121569</v>
      </c>
      <c r="BD140" s="34">
        <v>70831</v>
      </c>
      <c r="BE140" s="34">
        <v>34435</v>
      </c>
      <c r="BF140" s="34">
        <v>122094</v>
      </c>
      <c r="BG140" s="34">
        <v>99657</v>
      </c>
      <c r="BH140" s="34">
        <v>22437</v>
      </c>
      <c r="BI140" s="34">
        <v>122094</v>
      </c>
      <c r="BJ140" s="34" t="s">
        <v>96</v>
      </c>
      <c r="BK140" s="34">
        <v>112398</v>
      </c>
      <c r="BL140" s="34">
        <v>9542</v>
      </c>
      <c r="BM140" s="34">
        <v>121879</v>
      </c>
      <c r="BN140" s="34">
        <v>179</v>
      </c>
      <c r="BO140" s="34">
        <v>105208</v>
      </c>
      <c r="BP140" s="34">
        <v>16886</v>
      </c>
      <c r="BQ140" s="34">
        <v>122094</v>
      </c>
      <c r="BR140" s="34">
        <v>27578</v>
      </c>
      <c r="BS140" s="34">
        <v>17348</v>
      </c>
      <c r="BT140" s="34" t="s">
        <v>96</v>
      </c>
      <c r="BU140" s="34" t="s">
        <v>96</v>
      </c>
      <c r="BV140" s="34" t="s">
        <v>96</v>
      </c>
      <c r="BW140" s="34">
        <v>1163</v>
      </c>
      <c r="BX140" s="34" t="s">
        <v>96</v>
      </c>
    </row>
    <row r="141" spans="2:76" ht="15">
      <c r="B141" s="33" t="s">
        <v>157</v>
      </c>
      <c r="C141" s="33">
        <v>483</v>
      </c>
      <c r="D141" s="33">
        <v>1400</v>
      </c>
      <c r="E141" s="33">
        <v>1310</v>
      </c>
      <c r="F141" s="33">
        <v>508</v>
      </c>
      <c r="G141" s="33">
        <v>1024</v>
      </c>
      <c r="H141" s="33">
        <v>431</v>
      </c>
      <c r="I141" s="33">
        <v>1389</v>
      </c>
      <c r="J141" s="33">
        <v>3618</v>
      </c>
      <c r="K141" s="33">
        <v>149</v>
      </c>
      <c r="L141" s="33">
        <v>776</v>
      </c>
      <c r="M141" s="33">
        <v>4380</v>
      </c>
      <c r="N141" s="33">
        <v>3593</v>
      </c>
      <c r="O141" s="33">
        <v>1563</v>
      </c>
      <c r="P141" s="33">
        <v>5003</v>
      </c>
      <c r="Q141" s="33">
        <v>153</v>
      </c>
      <c r="R141" s="33">
        <v>2310</v>
      </c>
      <c r="S141" s="33">
        <v>2846</v>
      </c>
      <c r="T141" s="33">
        <v>988</v>
      </c>
      <c r="U141" s="33">
        <v>3245</v>
      </c>
      <c r="V141" s="33">
        <v>513</v>
      </c>
      <c r="W141" s="33">
        <v>866</v>
      </c>
      <c r="X141" s="33">
        <v>122</v>
      </c>
      <c r="Y141" s="33">
        <v>878</v>
      </c>
      <c r="Z141" s="33">
        <v>3295</v>
      </c>
      <c r="AA141" s="33">
        <v>897</v>
      </c>
      <c r="AB141" s="33">
        <v>86</v>
      </c>
      <c r="AC141" s="33">
        <v>2536</v>
      </c>
      <c r="AD141" s="33">
        <v>1451</v>
      </c>
      <c r="AE141" s="33">
        <v>1143</v>
      </c>
      <c r="AF141" s="33">
        <v>18</v>
      </c>
      <c r="AG141" s="33">
        <v>1502</v>
      </c>
      <c r="AH141" s="33">
        <v>3654</v>
      </c>
      <c r="AI141" s="33">
        <v>1337</v>
      </c>
      <c r="AJ141" s="33">
        <v>1233</v>
      </c>
      <c r="AK141" s="34">
        <v>1071</v>
      </c>
      <c r="AL141" s="34">
        <v>889</v>
      </c>
      <c r="AM141" s="34">
        <v>626</v>
      </c>
      <c r="AN141" s="34">
        <v>4950</v>
      </c>
      <c r="AO141" s="34">
        <v>32</v>
      </c>
      <c r="AP141" s="34">
        <v>8</v>
      </c>
      <c r="AQ141" s="34">
        <v>29</v>
      </c>
      <c r="AR141" s="34">
        <v>14</v>
      </c>
      <c r="AS141" s="34">
        <v>72</v>
      </c>
      <c r="AT141" s="34">
        <v>46</v>
      </c>
      <c r="AU141" s="34">
        <v>5156</v>
      </c>
      <c r="AV141" s="34">
        <v>64</v>
      </c>
      <c r="AW141" s="34">
        <v>68</v>
      </c>
      <c r="AX141" s="34">
        <v>303</v>
      </c>
      <c r="AY141" s="34">
        <v>4721</v>
      </c>
      <c r="AZ141" s="34" t="s">
        <v>96</v>
      </c>
      <c r="BA141" s="34" t="s">
        <v>96</v>
      </c>
      <c r="BB141" s="34">
        <v>254</v>
      </c>
      <c r="BC141" s="34">
        <v>4902</v>
      </c>
      <c r="BD141" s="34">
        <v>2236</v>
      </c>
      <c r="BE141" s="34">
        <v>1478</v>
      </c>
      <c r="BF141" s="34">
        <v>5156</v>
      </c>
      <c r="BG141" s="34">
        <v>4491</v>
      </c>
      <c r="BH141" s="34">
        <v>665</v>
      </c>
      <c r="BI141" s="34" t="s">
        <v>96</v>
      </c>
      <c r="BJ141" s="34">
        <v>5156</v>
      </c>
      <c r="BK141" s="34">
        <v>3170</v>
      </c>
      <c r="BL141" s="34">
        <v>1965</v>
      </c>
      <c r="BM141" s="34">
        <v>4173</v>
      </c>
      <c r="BN141" s="34">
        <v>983</v>
      </c>
      <c r="BO141" s="34">
        <v>5105</v>
      </c>
      <c r="BP141" s="34">
        <v>51</v>
      </c>
      <c r="BQ141" s="34">
        <v>5156</v>
      </c>
      <c r="BR141" s="34">
        <v>887</v>
      </c>
      <c r="BS141" s="34">
        <v>496</v>
      </c>
      <c r="BT141" s="34" t="s">
        <v>96</v>
      </c>
      <c r="BU141" s="34" t="s">
        <v>96</v>
      </c>
      <c r="BV141" s="34" t="s">
        <v>96</v>
      </c>
      <c r="BW141" s="34">
        <v>38</v>
      </c>
      <c r="BX141" s="34" t="s">
        <v>96</v>
      </c>
    </row>
    <row r="142" spans="1:76" ht="15">
      <c r="A142" s="33" t="s">
        <v>114</v>
      </c>
      <c r="B142" s="33" t="s">
        <v>156</v>
      </c>
      <c r="C142" s="33">
        <v>10767</v>
      </c>
      <c r="D142" s="33">
        <v>24642</v>
      </c>
      <c r="E142" s="33">
        <v>30045</v>
      </c>
      <c r="F142" s="33">
        <v>15217</v>
      </c>
      <c r="G142" s="33">
        <v>25218</v>
      </c>
      <c r="H142" s="33">
        <v>9679</v>
      </c>
      <c r="I142" s="33">
        <v>32106</v>
      </c>
      <c r="J142" s="33">
        <v>79375</v>
      </c>
      <c r="K142" s="33">
        <v>4087</v>
      </c>
      <c r="L142" s="33">
        <v>19943</v>
      </c>
      <c r="M142" s="33">
        <v>95625</v>
      </c>
      <c r="N142" s="33">
        <v>83293</v>
      </c>
      <c r="O142" s="33">
        <v>32275</v>
      </c>
      <c r="P142" s="33">
        <v>111065</v>
      </c>
      <c r="Q142" s="33">
        <v>4503</v>
      </c>
      <c r="R142" s="33">
        <v>64473</v>
      </c>
      <c r="S142" s="33">
        <v>51095</v>
      </c>
      <c r="T142" s="33">
        <v>32454</v>
      </c>
      <c r="U142" s="33">
        <v>64356</v>
      </c>
      <c r="V142" s="33">
        <v>5548</v>
      </c>
      <c r="W142" s="33">
        <v>27152</v>
      </c>
      <c r="X142" s="33">
        <v>5302</v>
      </c>
      <c r="Y142" s="33">
        <v>545</v>
      </c>
      <c r="Z142" s="33">
        <v>30777</v>
      </c>
      <c r="AA142" s="33">
        <v>50165</v>
      </c>
      <c r="AB142" s="33">
        <v>34081</v>
      </c>
      <c r="AC142" s="33">
        <v>53117</v>
      </c>
      <c r="AD142" s="33">
        <v>28142</v>
      </c>
      <c r="AE142" s="33">
        <v>33698</v>
      </c>
      <c r="AF142" s="33">
        <v>302</v>
      </c>
      <c r="AG142" s="33">
        <v>110189</v>
      </c>
      <c r="AH142" s="33">
        <v>5379</v>
      </c>
      <c r="AI142" s="33">
        <v>25810</v>
      </c>
      <c r="AJ142" s="33">
        <v>25244</v>
      </c>
      <c r="AK142" s="34">
        <v>23786</v>
      </c>
      <c r="AL142" s="34">
        <v>22201</v>
      </c>
      <c r="AM142" s="34">
        <v>18527</v>
      </c>
      <c r="AN142" s="34">
        <v>109375</v>
      </c>
      <c r="AO142" s="34">
        <v>1485</v>
      </c>
      <c r="AP142" s="34">
        <v>440</v>
      </c>
      <c r="AQ142" s="34">
        <v>1005</v>
      </c>
      <c r="AR142" s="34">
        <v>462</v>
      </c>
      <c r="AS142" s="34">
        <v>1573</v>
      </c>
      <c r="AT142" s="34">
        <v>1198</v>
      </c>
      <c r="AU142" s="34">
        <v>115568</v>
      </c>
      <c r="AV142" s="34">
        <v>2779</v>
      </c>
      <c r="AW142" s="34">
        <v>1718</v>
      </c>
      <c r="AX142" s="34">
        <v>11163</v>
      </c>
      <c r="AY142" s="34">
        <v>99891</v>
      </c>
      <c r="AZ142" s="34">
        <v>1</v>
      </c>
      <c r="BA142" s="34">
        <v>14</v>
      </c>
      <c r="BB142" s="34">
        <v>540</v>
      </c>
      <c r="BC142" s="34">
        <v>115028</v>
      </c>
      <c r="BD142" s="34">
        <v>67091</v>
      </c>
      <c r="BE142" s="34">
        <v>32099</v>
      </c>
      <c r="BF142" s="34">
        <v>115568</v>
      </c>
      <c r="BG142" s="34">
        <v>94382</v>
      </c>
      <c r="BH142" s="34">
        <v>21186</v>
      </c>
      <c r="BI142" s="34">
        <v>112398</v>
      </c>
      <c r="BJ142" s="34">
        <v>3170</v>
      </c>
      <c r="BK142" s="34">
        <v>115568</v>
      </c>
      <c r="BL142" s="34" t="s">
        <v>96</v>
      </c>
      <c r="BM142" s="34">
        <v>114815</v>
      </c>
      <c r="BN142" s="34">
        <v>730</v>
      </c>
      <c r="BO142" s="34">
        <v>100389</v>
      </c>
      <c r="BP142" s="34">
        <v>15179</v>
      </c>
      <c r="BQ142" s="34">
        <v>115568</v>
      </c>
      <c r="BR142" s="34">
        <v>26691</v>
      </c>
      <c r="BS142" s="34">
        <v>16669</v>
      </c>
      <c r="BT142" s="34" t="s">
        <v>96</v>
      </c>
      <c r="BU142" s="34" t="s">
        <v>96</v>
      </c>
      <c r="BV142" s="34" t="s">
        <v>96</v>
      </c>
      <c r="BW142" s="34">
        <v>1118</v>
      </c>
      <c r="BX142" s="34" t="s">
        <v>96</v>
      </c>
    </row>
    <row r="143" spans="2:76" ht="15">
      <c r="B143" s="33" t="s">
        <v>157</v>
      </c>
      <c r="C143" s="33">
        <v>1026</v>
      </c>
      <c r="D143" s="33">
        <v>2748</v>
      </c>
      <c r="E143" s="33">
        <v>2688</v>
      </c>
      <c r="F143" s="33">
        <v>1146</v>
      </c>
      <c r="G143" s="33">
        <v>2271</v>
      </c>
      <c r="H143" s="33">
        <v>1628</v>
      </c>
      <c r="I143" s="33">
        <v>3563</v>
      </c>
      <c r="J143" s="33">
        <v>7575</v>
      </c>
      <c r="K143" s="33">
        <v>369</v>
      </c>
      <c r="L143" s="33">
        <v>2186</v>
      </c>
      <c r="M143" s="33">
        <v>9321</v>
      </c>
      <c r="N143" s="33">
        <v>8038</v>
      </c>
      <c r="O143" s="33">
        <v>3469</v>
      </c>
      <c r="P143" s="33">
        <v>11040</v>
      </c>
      <c r="Q143" s="33">
        <v>467</v>
      </c>
      <c r="R143" s="33">
        <v>6082</v>
      </c>
      <c r="S143" s="33">
        <v>5425</v>
      </c>
      <c r="T143" s="33">
        <v>2226</v>
      </c>
      <c r="U143" s="33">
        <v>7155</v>
      </c>
      <c r="V143" s="33">
        <v>1230</v>
      </c>
      <c r="W143" s="33">
        <v>1739</v>
      </c>
      <c r="X143" s="33">
        <v>487</v>
      </c>
      <c r="Y143" s="33">
        <v>345</v>
      </c>
      <c r="Z143" s="33">
        <v>2755</v>
      </c>
      <c r="AA143" s="33">
        <v>3796</v>
      </c>
      <c r="AB143" s="33">
        <v>4611</v>
      </c>
      <c r="AC143" s="33">
        <v>5453</v>
      </c>
      <c r="AD143" s="33">
        <v>2806</v>
      </c>
      <c r="AE143" s="33">
        <v>3219</v>
      </c>
      <c r="AF143" s="33">
        <v>20</v>
      </c>
      <c r="AG143" s="33">
        <v>8471</v>
      </c>
      <c r="AH143" s="33">
        <v>3036</v>
      </c>
      <c r="AI143" s="33">
        <v>2279</v>
      </c>
      <c r="AJ143" s="33">
        <v>2549</v>
      </c>
      <c r="AK143" s="34">
        <v>2524</v>
      </c>
      <c r="AL143" s="34">
        <v>2118</v>
      </c>
      <c r="AM143" s="34">
        <v>2037</v>
      </c>
      <c r="AN143" s="34">
        <v>10935</v>
      </c>
      <c r="AO143" s="34">
        <v>127</v>
      </c>
      <c r="AP143" s="34">
        <v>31</v>
      </c>
      <c r="AQ143" s="34">
        <v>101</v>
      </c>
      <c r="AR143" s="34">
        <v>45</v>
      </c>
      <c r="AS143" s="34">
        <v>162</v>
      </c>
      <c r="AT143" s="34">
        <v>104</v>
      </c>
      <c r="AU143" s="34">
        <v>11507</v>
      </c>
      <c r="AV143" s="34">
        <v>249</v>
      </c>
      <c r="AW143" s="34">
        <v>148</v>
      </c>
      <c r="AX143" s="34">
        <v>1046</v>
      </c>
      <c r="AY143" s="34">
        <v>10063</v>
      </c>
      <c r="AZ143" s="34" t="s">
        <v>96</v>
      </c>
      <c r="BA143" s="34">
        <v>1</v>
      </c>
      <c r="BB143" s="34">
        <v>236</v>
      </c>
      <c r="BC143" s="34">
        <v>11271</v>
      </c>
      <c r="BD143" s="34">
        <v>5921</v>
      </c>
      <c r="BE143" s="34">
        <v>3782</v>
      </c>
      <c r="BF143" s="34">
        <v>11507</v>
      </c>
      <c r="BG143" s="34">
        <v>9613</v>
      </c>
      <c r="BH143" s="34">
        <v>1894</v>
      </c>
      <c r="BI143" s="34">
        <v>9542</v>
      </c>
      <c r="BJ143" s="34">
        <v>1965</v>
      </c>
      <c r="BK143" s="34" t="s">
        <v>96</v>
      </c>
      <c r="BL143" s="34">
        <v>11507</v>
      </c>
      <c r="BM143" s="34">
        <v>11062</v>
      </c>
      <c r="BN143" s="34">
        <v>432</v>
      </c>
      <c r="BO143" s="34">
        <v>9774</v>
      </c>
      <c r="BP143" s="34">
        <v>1733</v>
      </c>
      <c r="BQ143" s="34">
        <v>11507</v>
      </c>
      <c r="BR143" s="34">
        <v>1752</v>
      </c>
      <c r="BS143" s="34">
        <v>1161</v>
      </c>
      <c r="BT143" s="34" t="s">
        <v>96</v>
      </c>
      <c r="BU143" s="34" t="s">
        <v>96</v>
      </c>
      <c r="BV143" s="34" t="s">
        <v>96</v>
      </c>
      <c r="BW143" s="34">
        <v>82</v>
      </c>
      <c r="BX143" s="34" t="s">
        <v>96</v>
      </c>
    </row>
    <row r="144" spans="1:76" ht="15">
      <c r="A144" s="33" t="s">
        <v>115</v>
      </c>
      <c r="B144" s="33" t="s">
        <v>156</v>
      </c>
      <c r="C144" s="33">
        <v>11690</v>
      </c>
      <c r="D144" s="33">
        <v>26934</v>
      </c>
      <c r="E144" s="33">
        <v>32599</v>
      </c>
      <c r="F144" s="33">
        <v>16333</v>
      </c>
      <c r="G144" s="33">
        <v>27419</v>
      </c>
      <c r="H144" s="33">
        <v>11077</v>
      </c>
      <c r="I144" s="33">
        <v>35446</v>
      </c>
      <c r="J144" s="33">
        <v>86160</v>
      </c>
      <c r="K144" s="33">
        <v>4446</v>
      </c>
      <c r="L144" s="33">
        <v>22075</v>
      </c>
      <c r="M144" s="33">
        <v>103977</v>
      </c>
      <c r="N144" s="33">
        <v>90678</v>
      </c>
      <c r="O144" s="33">
        <v>35374</v>
      </c>
      <c r="P144" s="33">
        <v>121142</v>
      </c>
      <c r="Q144" s="33">
        <v>4910</v>
      </c>
      <c r="R144" s="33">
        <v>70138</v>
      </c>
      <c r="S144" s="33">
        <v>55914</v>
      </c>
      <c r="T144" s="33">
        <v>34512</v>
      </c>
      <c r="U144" s="33">
        <v>70870</v>
      </c>
      <c r="V144" s="33">
        <v>6684</v>
      </c>
      <c r="W144" s="33">
        <v>28746</v>
      </c>
      <c r="X144" s="33">
        <v>5766</v>
      </c>
      <c r="Y144" s="33">
        <v>878</v>
      </c>
      <c r="Z144" s="33">
        <v>33598</v>
      </c>
      <c r="AA144" s="33">
        <v>53119</v>
      </c>
      <c r="AB144" s="33">
        <v>38457</v>
      </c>
      <c r="AC144" s="33">
        <v>58030</v>
      </c>
      <c r="AD144" s="33">
        <v>30645</v>
      </c>
      <c r="AE144" s="33">
        <v>36749</v>
      </c>
      <c r="AF144" s="33">
        <v>314</v>
      </c>
      <c r="AG144" s="33">
        <v>118522</v>
      </c>
      <c r="AH144" s="33">
        <v>7530</v>
      </c>
      <c r="AI144" s="33">
        <v>27828</v>
      </c>
      <c r="AJ144" s="33">
        <v>27541</v>
      </c>
      <c r="AK144" s="34">
        <v>26044</v>
      </c>
      <c r="AL144" s="34">
        <v>24151</v>
      </c>
      <c r="AM144" s="34">
        <v>20488</v>
      </c>
      <c r="AN144" s="34">
        <v>119316</v>
      </c>
      <c r="AO144" s="34">
        <v>1604</v>
      </c>
      <c r="AP144" s="34">
        <v>471</v>
      </c>
      <c r="AQ144" s="34">
        <v>1108</v>
      </c>
      <c r="AR144" s="34">
        <v>498</v>
      </c>
      <c r="AS144" s="34">
        <v>1720</v>
      </c>
      <c r="AT144" s="34">
        <v>1303</v>
      </c>
      <c r="AU144" s="34">
        <v>126052</v>
      </c>
      <c r="AV144" s="34">
        <v>3020</v>
      </c>
      <c r="AW144" s="34">
        <v>1863</v>
      </c>
      <c r="AX144" s="34">
        <v>12199</v>
      </c>
      <c r="AY144" s="34">
        <v>108952</v>
      </c>
      <c r="AZ144" s="34">
        <v>1</v>
      </c>
      <c r="BA144" s="34">
        <v>15</v>
      </c>
      <c r="BB144" s="34">
        <v>724</v>
      </c>
      <c r="BC144" s="34">
        <v>125328</v>
      </c>
      <c r="BD144" s="34">
        <v>72474</v>
      </c>
      <c r="BE144" s="34">
        <v>35336</v>
      </c>
      <c r="BF144" s="34">
        <v>126052</v>
      </c>
      <c r="BG144" s="34">
        <v>103266</v>
      </c>
      <c r="BH144" s="34">
        <v>22786</v>
      </c>
      <c r="BI144" s="34">
        <v>121879</v>
      </c>
      <c r="BJ144" s="34">
        <v>4173</v>
      </c>
      <c r="BK144" s="34">
        <v>114815</v>
      </c>
      <c r="BL144" s="34">
        <v>11062</v>
      </c>
      <c r="BM144" s="34">
        <v>126052</v>
      </c>
      <c r="BN144" s="34" t="s">
        <v>96</v>
      </c>
      <c r="BO144" s="34">
        <v>109123</v>
      </c>
      <c r="BP144" s="34">
        <v>16929</v>
      </c>
      <c r="BQ144" s="34">
        <v>126052</v>
      </c>
      <c r="BR144" s="34">
        <v>28296</v>
      </c>
      <c r="BS144" s="34">
        <v>17743</v>
      </c>
      <c r="BT144" s="34" t="s">
        <v>96</v>
      </c>
      <c r="BU144" s="34" t="s">
        <v>96</v>
      </c>
      <c r="BV144" s="34" t="s">
        <v>96</v>
      </c>
      <c r="BW144" s="34">
        <v>1195</v>
      </c>
      <c r="BX144" s="34" t="s">
        <v>96</v>
      </c>
    </row>
    <row r="145" spans="2:76" ht="15">
      <c r="B145" s="33" t="s">
        <v>157</v>
      </c>
      <c r="C145" s="33">
        <v>116</v>
      </c>
      <c r="D145" s="33">
        <v>482</v>
      </c>
      <c r="E145" s="33">
        <v>176</v>
      </c>
      <c r="F145" s="33">
        <v>44</v>
      </c>
      <c r="G145" s="33">
        <v>111</v>
      </c>
      <c r="H145" s="33">
        <v>233</v>
      </c>
      <c r="I145" s="33">
        <v>272</v>
      </c>
      <c r="J145" s="33">
        <v>881</v>
      </c>
      <c r="K145" s="33">
        <v>9</v>
      </c>
      <c r="L145" s="33">
        <v>83</v>
      </c>
      <c r="M145" s="33">
        <v>1079</v>
      </c>
      <c r="N145" s="33">
        <v>749</v>
      </c>
      <c r="O145" s="33">
        <v>413</v>
      </c>
      <c r="P145" s="33">
        <v>1099</v>
      </c>
      <c r="Q145" s="33">
        <v>63</v>
      </c>
      <c r="R145" s="33">
        <v>493</v>
      </c>
      <c r="S145" s="33">
        <v>669</v>
      </c>
      <c r="T145" s="33">
        <v>192</v>
      </c>
      <c r="U145" s="33">
        <v>734</v>
      </c>
      <c r="V145" s="33">
        <v>105</v>
      </c>
      <c r="W145" s="33">
        <v>161</v>
      </c>
      <c r="X145" s="33">
        <v>31</v>
      </c>
      <c r="Y145" s="33" t="s">
        <v>96</v>
      </c>
      <c r="Z145" s="33" t="s">
        <v>96</v>
      </c>
      <c r="AA145" s="33">
        <v>897</v>
      </c>
      <c r="AB145" s="33">
        <v>265</v>
      </c>
      <c r="AC145" s="33">
        <v>607</v>
      </c>
      <c r="AD145" s="33">
        <v>336</v>
      </c>
      <c r="AE145" s="33">
        <v>207</v>
      </c>
      <c r="AF145" s="33">
        <v>8</v>
      </c>
      <c r="AG145" s="33">
        <v>271</v>
      </c>
      <c r="AH145" s="33">
        <v>891</v>
      </c>
      <c r="AI145" s="33">
        <v>282</v>
      </c>
      <c r="AJ145" s="33">
        <v>288</v>
      </c>
      <c r="AK145" s="34">
        <v>284</v>
      </c>
      <c r="AL145" s="34">
        <v>202</v>
      </c>
      <c r="AM145" s="34">
        <v>106</v>
      </c>
      <c r="AN145" s="34">
        <v>1131</v>
      </c>
      <c r="AO145" s="34">
        <v>8</v>
      </c>
      <c r="AP145" s="34" t="s">
        <v>96</v>
      </c>
      <c r="AQ145" s="34" t="s">
        <v>96</v>
      </c>
      <c r="AR145" s="34">
        <v>9</v>
      </c>
      <c r="AS145" s="34">
        <v>14</v>
      </c>
      <c r="AT145" s="34" t="s">
        <v>96</v>
      </c>
      <c r="AU145" s="34">
        <v>1162</v>
      </c>
      <c r="AV145" s="34">
        <v>8</v>
      </c>
      <c r="AW145" s="34">
        <v>5</v>
      </c>
      <c r="AX145" s="34">
        <v>30</v>
      </c>
      <c r="AY145" s="34">
        <v>1119</v>
      </c>
      <c r="AZ145" s="34" t="s">
        <v>96</v>
      </c>
      <c r="BA145" s="34" t="s">
        <v>96</v>
      </c>
      <c r="BB145" s="34">
        <v>19</v>
      </c>
      <c r="BC145" s="34">
        <v>1143</v>
      </c>
      <c r="BD145" s="34">
        <v>584</v>
      </c>
      <c r="BE145" s="34">
        <v>566</v>
      </c>
      <c r="BF145" s="34">
        <v>1162</v>
      </c>
      <c r="BG145" s="34">
        <v>846</v>
      </c>
      <c r="BH145" s="34">
        <v>316</v>
      </c>
      <c r="BI145" s="34">
        <v>179</v>
      </c>
      <c r="BJ145" s="34">
        <v>983</v>
      </c>
      <c r="BK145" s="34">
        <v>730</v>
      </c>
      <c r="BL145" s="34">
        <v>432</v>
      </c>
      <c r="BM145" s="34" t="s">
        <v>96</v>
      </c>
      <c r="BN145" s="34">
        <v>1162</v>
      </c>
      <c r="BO145" s="34">
        <v>1154</v>
      </c>
      <c r="BP145" s="34">
        <v>8</v>
      </c>
      <c r="BQ145" s="34">
        <v>1162</v>
      </c>
      <c r="BR145" s="34">
        <v>164</v>
      </c>
      <c r="BS145" s="34">
        <v>97</v>
      </c>
      <c r="BT145" s="34" t="s">
        <v>96</v>
      </c>
      <c r="BU145" s="34" t="s">
        <v>96</v>
      </c>
      <c r="BV145" s="34" t="s">
        <v>96</v>
      </c>
      <c r="BW145" s="34">
        <v>6</v>
      </c>
      <c r="BX145" s="34" t="s">
        <v>96</v>
      </c>
    </row>
    <row r="146" spans="1:76" ht="15">
      <c r="A146" s="33" t="s">
        <v>116</v>
      </c>
      <c r="B146" s="33" t="s">
        <v>156</v>
      </c>
      <c r="C146" s="33">
        <v>10032</v>
      </c>
      <c r="D146" s="33">
        <v>23825</v>
      </c>
      <c r="E146" s="33">
        <v>28451</v>
      </c>
      <c r="F146" s="33">
        <v>14131</v>
      </c>
      <c r="G146" s="33">
        <v>24714</v>
      </c>
      <c r="H146" s="33">
        <v>9160</v>
      </c>
      <c r="I146" s="33">
        <v>31672</v>
      </c>
      <c r="J146" s="33">
        <v>74838</v>
      </c>
      <c r="K146" s="33">
        <v>3803</v>
      </c>
      <c r="L146" s="33">
        <v>18717</v>
      </c>
      <c r="M146" s="33">
        <v>91596</v>
      </c>
      <c r="N146" s="33">
        <v>78383</v>
      </c>
      <c r="O146" s="33">
        <v>31930</v>
      </c>
      <c r="P146" s="33">
        <v>106010</v>
      </c>
      <c r="Q146" s="33">
        <v>4303</v>
      </c>
      <c r="R146" s="33">
        <v>59926</v>
      </c>
      <c r="S146" s="33">
        <v>50387</v>
      </c>
      <c r="T146" s="33">
        <v>29853</v>
      </c>
      <c r="U146" s="33">
        <v>62164</v>
      </c>
      <c r="V146" s="33">
        <v>5969</v>
      </c>
      <c r="W146" s="33">
        <v>25067</v>
      </c>
      <c r="X146" s="33">
        <v>4786</v>
      </c>
      <c r="Y146" s="33">
        <v>882</v>
      </c>
      <c r="Z146" s="33">
        <v>32233</v>
      </c>
      <c r="AA146" s="33">
        <v>48256</v>
      </c>
      <c r="AB146" s="33">
        <v>28942</v>
      </c>
      <c r="AC146" s="33">
        <v>51230</v>
      </c>
      <c r="AD146" s="33">
        <v>26794</v>
      </c>
      <c r="AE146" s="33">
        <v>31754</v>
      </c>
      <c r="AF146" s="33">
        <v>280</v>
      </c>
      <c r="AG146" s="33">
        <v>102775</v>
      </c>
      <c r="AH146" s="33">
        <v>7538</v>
      </c>
      <c r="AI146" s="33">
        <v>25475</v>
      </c>
      <c r="AJ146" s="33">
        <v>24492</v>
      </c>
      <c r="AK146" s="34">
        <v>22761</v>
      </c>
      <c r="AL146" s="34">
        <v>20279</v>
      </c>
      <c r="AM146" s="34">
        <v>17306</v>
      </c>
      <c r="AN146" s="34">
        <v>104505</v>
      </c>
      <c r="AO146" s="34">
        <v>1403</v>
      </c>
      <c r="AP146" s="34">
        <v>424</v>
      </c>
      <c r="AQ146" s="34">
        <v>961</v>
      </c>
      <c r="AR146" s="34">
        <v>471</v>
      </c>
      <c r="AS146" s="34">
        <v>1480</v>
      </c>
      <c r="AT146" s="34">
        <v>1043</v>
      </c>
      <c r="AU146" s="34">
        <v>110313</v>
      </c>
      <c r="AV146" s="34">
        <v>2652</v>
      </c>
      <c r="AW146" s="34">
        <v>1539</v>
      </c>
      <c r="AX146" s="34">
        <v>10128</v>
      </c>
      <c r="AY146" s="34">
        <v>95976</v>
      </c>
      <c r="AZ146" s="34">
        <v>1</v>
      </c>
      <c r="BA146" s="34">
        <v>15</v>
      </c>
      <c r="BB146" s="34">
        <v>419</v>
      </c>
      <c r="BC146" s="34">
        <v>109894</v>
      </c>
      <c r="BD146" s="34">
        <v>62885</v>
      </c>
      <c r="BE146" s="34">
        <v>31754</v>
      </c>
      <c r="BF146" s="34">
        <v>110313</v>
      </c>
      <c r="BG146" s="34">
        <v>90267</v>
      </c>
      <c r="BH146" s="34">
        <v>20046</v>
      </c>
      <c r="BI146" s="34">
        <v>105208</v>
      </c>
      <c r="BJ146" s="34">
        <v>5105</v>
      </c>
      <c r="BK146" s="34">
        <v>100389</v>
      </c>
      <c r="BL146" s="34">
        <v>9774</v>
      </c>
      <c r="BM146" s="34">
        <v>109123</v>
      </c>
      <c r="BN146" s="34">
        <v>1154</v>
      </c>
      <c r="BO146" s="34">
        <v>110313</v>
      </c>
      <c r="BP146" s="34" t="s">
        <v>96</v>
      </c>
      <c r="BQ146" s="34">
        <v>110313</v>
      </c>
      <c r="BR146" s="34">
        <v>24759</v>
      </c>
      <c r="BS146" s="34">
        <v>15335</v>
      </c>
      <c r="BT146" s="34" t="s">
        <v>96</v>
      </c>
      <c r="BU146" s="34" t="s">
        <v>96</v>
      </c>
      <c r="BV146" s="34" t="s">
        <v>96</v>
      </c>
      <c r="BW146" s="34">
        <v>1042</v>
      </c>
      <c r="BX146" s="34" t="s">
        <v>96</v>
      </c>
    </row>
    <row r="147" spans="2:76" ht="15">
      <c r="B147" s="33" t="s">
        <v>157</v>
      </c>
      <c r="C147" s="33">
        <v>1777</v>
      </c>
      <c r="D147" s="33">
        <v>3596</v>
      </c>
      <c r="E147" s="33">
        <v>4340</v>
      </c>
      <c r="F147" s="33">
        <v>2248</v>
      </c>
      <c r="G147" s="33">
        <v>2819</v>
      </c>
      <c r="H147" s="33">
        <v>2157</v>
      </c>
      <c r="I147" s="33">
        <v>4059</v>
      </c>
      <c r="J147" s="33">
        <v>12222</v>
      </c>
      <c r="K147" s="33">
        <v>656</v>
      </c>
      <c r="L147" s="33">
        <v>3451</v>
      </c>
      <c r="M147" s="33">
        <v>13486</v>
      </c>
      <c r="N147" s="33">
        <v>13077</v>
      </c>
      <c r="O147" s="33">
        <v>3860</v>
      </c>
      <c r="P147" s="33">
        <v>16265</v>
      </c>
      <c r="Q147" s="33">
        <v>672</v>
      </c>
      <c r="R147" s="33">
        <v>10726</v>
      </c>
      <c r="S147" s="33">
        <v>6211</v>
      </c>
      <c r="T147" s="33">
        <v>4857</v>
      </c>
      <c r="U147" s="33">
        <v>9465</v>
      </c>
      <c r="V147" s="33">
        <v>825</v>
      </c>
      <c r="W147" s="33">
        <v>3846</v>
      </c>
      <c r="X147" s="33">
        <v>1011</v>
      </c>
      <c r="Y147" s="33">
        <v>23</v>
      </c>
      <c r="Z147" s="33">
        <v>1374</v>
      </c>
      <c r="AA147" s="33">
        <v>5760</v>
      </c>
      <c r="AB147" s="33">
        <v>9780</v>
      </c>
      <c r="AC147" s="33">
        <v>7417</v>
      </c>
      <c r="AD147" s="33">
        <v>4195</v>
      </c>
      <c r="AE147" s="33">
        <v>5220</v>
      </c>
      <c r="AF147" s="33">
        <v>42</v>
      </c>
      <c r="AG147" s="33">
        <v>16028</v>
      </c>
      <c r="AH147" s="33">
        <v>909</v>
      </c>
      <c r="AI147" s="33">
        <v>2640</v>
      </c>
      <c r="AJ147" s="33">
        <v>3343</v>
      </c>
      <c r="AK147" s="34">
        <v>3576</v>
      </c>
      <c r="AL147" s="34">
        <v>4082</v>
      </c>
      <c r="AM147" s="34">
        <v>3296</v>
      </c>
      <c r="AN147" s="34">
        <v>15974</v>
      </c>
      <c r="AO147" s="34">
        <v>209</v>
      </c>
      <c r="AP147" s="34">
        <v>47</v>
      </c>
      <c r="AQ147" s="34">
        <v>147</v>
      </c>
      <c r="AR147" s="34">
        <v>36</v>
      </c>
      <c r="AS147" s="34">
        <v>256</v>
      </c>
      <c r="AT147" s="34">
        <v>262</v>
      </c>
      <c r="AU147" s="34">
        <v>16937</v>
      </c>
      <c r="AV147" s="34">
        <v>378</v>
      </c>
      <c r="AW147" s="34">
        <v>331</v>
      </c>
      <c r="AX147" s="34">
        <v>2103</v>
      </c>
      <c r="AY147" s="34">
        <v>14125</v>
      </c>
      <c r="AZ147" s="34" t="s">
        <v>96</v>
      </c>
      <c r="BA147" s="34" t="s">
        <v>96</v>
      </c>
      <c r="BB147" s="34">
        <v>360</v>
      </c>
      <c r="BC147" s="34">
        <v>16577</v>
      </c>
      <c r="BD147" s="34">
        <v>10182</v>
      </c>
      <c r="BE147" s="34">
        <v>4159</v>
      </c>
      <c r="BF147" s="34">
        <v>16937</v>
      </c>
      <c r="BG147" s="34">
        <v>13881</v>
      </c>
      <c r="BH147" s="34">
        <v>3056</v>
      </c>
      <c r="BI147" s="34">
        <v>16886</v>
      </c>
      <c r="BJ147" s="34">
        <v>51</v>
      </c>
      <c r="BK147" s="34">
        <v>15179</v>
      </c>
      <c r="BL147" s="34">
        <v>1733</v>
      </c>
      <c r="BM147" s="34">
        <v>16929</v>
      </c>
      <c r="BN147" s="34">
        <v>8</v>
      </c>
      <c r="BO147" s="34" t="s">
        <v>96</v>
      </c>
      <c r="BP147" s="34">
        <v>16937</v>
      </c>
      <c r="BQ147" s="34">
        <v>16937</v>
      </c>
      <c r="BR147" s="34">
        <v>3706</v>
      </c>
      <c r="BS147" s="34">
        <v>2509</v>
      </c>
      <c r="BT147" s="34" t="s">
        <v>96</v>
      </c>
      <c r="BU147" s="34" t="s">
        <v>96</v>
      </c>
      <c r="BV147" s="34" t="s">
        <v>96</v>
      </c>
      <c r="BW147" s="34">
        <v>159</v>
      </c>
      <c r="BX147" s="34" t="s">
        <v>96</v>
      </c>
    </row>
    <row r="148" spans="1:2" ht="15">
      <c r="A148" s="33" t="s">
        <v>117</v>
      </c>
      <c r="B148" s="33" t="s">
        <v>129</v>
      </c>
    </row>
    <row r="149" spans="1:76" ht="15">
      <c r="A149" s="33" t="s">
        <v>173</v>
      </c>
      <c r="B149" s="33" t="s">
        <v>156</v>
      </c>
      <c r="C149" s="33">
        <v>2314</v>
      </c>
      <c r="D149" s="33">
        <v>6184</v>
      </c>
      <c r="E149" s="33">
        <v>7727</v>
      </c>
      <c r="F149" s="33">
        <v>3728</v>
      </c>
      <c r="G149" s="33">
        <v>5972</v>
      </c>
      <c r="H149" s="33">
        <v>2540</v>
      </c>
      <c r="I149" s="33">
        <v>7496</v>
      </c>
      <c r="J149" s="33">
        <v>19972</v>
      </c>
      <c r="K149" s="33">
        <v>997</v>
      </c>
      <c r="L149" s="33">
        <v>4332</v>
      </c>
      <c r="M149" s="33">
        <v>24133</v>
      </c>
      <c r="N149" s="33">
        <v>19735</v>
      </c>
      <c r="O149" s="33">
        <v>8730</v>
      </c>
      <c r="P149" s="33">
        <v>27344</v>
      </c>
      <c r="Q149" s="33">
        <v>1121</v>
      </c>
      <c r="R149" s="33">
        <v>21651</v>
      </c>
      <c r="S149" s="33">
        <v>6814</v>
      </c>
      <c r="T149" s="33">
        <v>28465</v>
      </c>
      <c r="U149" s="33" t="s">
        <v>96</v>
      </c>
      <c r="V149" s="33" t="s">
        <v>96</v>
      </c>
      <c r="W149" s="33">
        <v>25999</v>
      </c>
      <c r="X149" s="33">
        <v>2466</v>
      </c>
      <c r="Y149" s="33">
        <v>53</v>
      </c>
      <c r="Z149" s="33">
        <v>9466</v>
      </c>
      <c r="AA149" s="33">
        <v>10999</v>
      </c>
      <c r="AB149" s="33">
        <v>7947</v>
      </c>
      <c r="AC149" s="33">
        <v>13342</v>
      </c>
      <c r="AD149" s="33">
        <v>7062</v>
      </c>
      <c r="AE149" s="33">
        <v>7897</v>
      </c>
      <c r="AF149" s="33">
        <v>89</v>
      </c>
      <c r="AG149" s="33">
        <v>27090</v>
      </c>
      <c r="AH149" s="33">
        <v>1375</v>
      </c>
      <c r="AI149" s="33">
        <v>7270</v>
      </c>
      <c r="AJ149" s="33">
        <v>6249</v>
      </c>
      <c r="AK149" s="34">
        <v>5688</v>
      </c>
      <c r="AL149" s="34">
        <v>5296</v>
      </c>
      <c r="AM149" s="34">
        <v>3962</v>
      </c>
      <c r="AN149" s="34">
        <v>26999</v>
      </c>
      <c r="AO149" s="34">
        <v>301</v>
      </c>
      <c r="AP149" s="34">
        <v>107</v>
      </c>
      <c r="AQ149" s="34">
        <v>246</v>
      </c>
      <c r="AR149" s="34">
        <v>96</v>
      </c>
      <c r="AS149" s="34">
        <v>411</v>
      </c>
      <c r="AT149" s="34">
        <v>300</v>
      </c>
      <c r="AU149" s="34">
        <v>28465</v>
      </c>
      <c r="AV149" s="34">
        <v>618</v>
      </c>
      <c r="AW149" s="34">
        <v>432</v>
      </c>
      <c r="AX149" s="34">
        <v>2633</v>
      </c>
      <c r="AY149" s="34">
        <v>24778</v>
      </c>
      <c r="AZ149" s="34" t="s">
        <v>96</v>
      </c>
      <c r="BA149" s="34">
        <v>4</v>
      </c>
      <c r="BB149" s="34">
        <v>38</v>
      </c>
      <c r="BC149" s="34">
        <v>28427</v>
      </c>
      <c r="BD149" s="34">
        <v>13833</v>
      </c>
      <c r="BE149" s="34">
        <v>5337</v>
      </c>
      <c r="BF149" s="34">
        <v>28465</v>
      </c>
      <c r="BG149" s="34">
        <v>22194</v>
      </c>
      <c r="BH149" s="34">
        <v>6271</v>
      </c>
      <c r="BI149" s="34">
        <v>27578</v>
      </c>
      <c r="BJ149" s="34">
        <v>887</v>
      </c>
      <c r="BK149" s="34">
        <v>26691</v>
      </c>
      <c r="BL149" s="34">
        <v>1752</v>
      </c>
      <c r="BM149" s="34">
        <v>28296</v>
      </c>
      <c r="BN149" s="34">
        <v>164</v>
      </c>
      <c r="BO149" s="34">
        <v>24759</v>
      </c>
      <c r="BP149" s="34">
        <v>3706</v>
      </c>
      <c r="BQ149" s="34">
        <v>28465</v>
      </c>
      <c r="BR149" s="34">
        <v>28465</v>
      </c>
      <c r="BS149" s="34">
        <v>14585</v>
      </c>
      <c r="BT149" s="34" t="s">
        <v>96</v>
      </c>
      <c r="BU149" s="34" t="s">
        <v>96</v>
      </c>
      <c r="BV149" s="34" t="s">
        <v>96</v>
      </c>
      <c r="BW149" s="34">
        <v>1070</v>
      </c>
      <c r="BX149" s="34" t="s">
        <v>96</v>
      </c>
    </row>
    <row r="150" spans="1:76" ht="15">
      <c r="A150" s="33" t="s">
        <v>183</v>
      </c>
      <c r="C150" s="33">
        <v>1495</v>
      </c>
      <c r="D150" s="33">
        <v>3959</v>
      </c>
      <c r="E150" s="33">
        <v>4609</v>
      </c>
      <c r="F150" s="33">
        <v>2172</v>
      </c>
      <c r="G150" s="33">
        <v>3905</v>
      </c>
      <c r="H150" s="33">
        <v>1704</v>
      </c>
      <c r="I150" s="33">
        <v>4879</v>
      </c>
      <c r="J150" s="33">
        <v>12350</v>
      </c>
      <c r="K150" s="33">
        <v>615</v>
      </c>
      <c r="L150" s="33">
        <v>3027</v>
      </c>
      <c r="M150" s="33">
        <v>14817</v>
      </c>
      <c r="N150" s="33">
        <v>12583</v>
      </c>
      <c r="O150" s="33">
        <v>5261</v>
      </c>
      <c r="P150" s="33">
        <v>17122</v>
      </c>
      <c r="Q150" s="33">
        <v>722</v>
      </c>
      <c r="R150" s="33">
        <v>13717</v>
      </c>
      <c r="S150" s="33">
        <v>4127</v>
      </c>
      <c r="T150" s="33">
        <v>17844</v>
      </c>
      <c r="U150" s="33" t="s">
        <v>96</v>
      </c>
      <c r="V150" s="33" t="s">
        <v>96</v>
      </c>
      <c r="W150" s="33">
        <v>14886</v>
      </c>
      <c r="X150" s="33">
        <v>2958</v>
      </c>
      <c r="Y150" s="33">
        <v>25</v>
      </c>
      <c r="Z150" s="33">
        <v>5720</v>
      </c>
      <c r="AA150" s="33">
        <v>6723</v>
      </c>
      <c r="AB150" s="33">
        <v>5376</v>
      </c>
      <c r="AC150" s="33">
        <v>8122</v>
      </c>
      <c r="AD150" s="33">
        <v>4339</v>
      </c>
      <c r="AE150" s="33">
        <v>5280</v>
      </c>
      <c r="AF150" s="33">
        <v>52</v>
      </c>
      <c r="AG150" s="33">
        <v>16958</v>
      </c>
      <c r="AH150" s="33">
        <v>886</v>
      </c>
      <c r="AI150" s="33">
        <v>4357</v>
      </c>
      <c r="AJ150" s="33">
        <v>3807</v>
      </c>
      <c r="AK150" s="34">
        <v>3451</v>
      </c>
      <c r="AL150" s="34">
        <v>3416</v>
      </c>
      <c r="AM150" s="34">
        <v>2813</v>
      </c>
      <c r="AN150" s="34">
        <v>16890</v>
      </c>
      <c r="AO150" s="34">
        <v>211</v>
      </c>
      <c r="AP150" s="34">
        <v>59</v>
      </c>
      <c r="AQ150" s="34">
        <v>170</v>
      </c>
      <c r="AR150" s="34">
        <v>67</v>
      </c>
      <c r="AS150" s="34">
        <v>250</v>
      </c>
      <c r="AT150" s="34">
        <v>192</v>
      </c>
      <c r="AU150" s="34">
        <v>17844</v>
      </c>
      <c r="AV150" s="34">
        <v>421</v>
      </c>
      <c r="AW150" s="34">
        <v>257</v>
      </c>
      <c r="AX150" s="34">
        <v>1701</v>
      </c>
      <c r="AY150" s="34">
        <v>15458</v>
      </c>
      <c r="AZ150" s="34">
        <v>1</v>
      </c>
      <c r="BA150" s="34">
        <v>6</v>
      </c>
      <c r="BB150" s="34">
        <v>24</v>
      </c>
      <c r="BC150" s="34">
        <v>17820</v>
      </c>
      <c r="BD150" s="34">
        <v>8623</v>
      </c>
      <c r="BE150" s="34">
        <v>3263</v>
      </c>
      <c r="BF150" s="34">
        <v>17844</v>
      </c>
      <c r="BG150" s="34">
        <v>13857</v>
      </c>
      <c r="BH150" s="34">
        <v>3987</v>
      </c>
      <c r="BI150" s="34">
        <v>17348</v>
      </c>
      <c r="BJ150" s="34">
        <v>496</v>
      </c>
      <c r="BK150" s="34">
        <v>16669</v>
      </c>
      <c r="BL150" s="34">
        <v>1161</v>
      </c>
      <c r="BM150" s="34">
        <v>17743</v>
      </c>
      <c r="BN150" s="34">
        <v>97</v>
      </c>
      <c r="BO150" s="34">
        <v>15335</v>
      </c>
      <c r="BP150" s="34">
        <v>2509</v>
      </c>
      <c r="BQ150" s="34">
        <v>17844</v>
      </c>
      <c r="BR150" s="34">
        <v>14585</v>
      </c>
      <c r="BS150" s="34">
        <v>17844</v>
      </c>
      <c r="BT150" s="34" t="s">
        <v>96</v>
      </c>
      <c r="BU150" s="34" t="s">
        <v>96</v>
      </c>
      <c r="BV150" s="34" t="s">
        <v>96</v>
      </c>
      <c r="BW150" s="34">
        <v>1201</v>
      </c>
      <c r="BX150" s="34" t="s">
        <v>96</v>
      </c>
    </row>
    <row r="151" spans="1:76" ht="15">
      <c r="A151" s="33" t="s">
        <v>177</v>
      </c>
      <c r="C151" s="33" t="s">
        <v>96</v>
      </c>
      <c r="D151" s="33" t="s">
        <v>96</v>
      </c>
      <c r="E151" s="33" t="s">
        <v>96</v>
      </c>
      <c r="F151" s="33" t="s">
        <v>96</v>
      </c>
      <c r="G151" s="33" t="s">
        <v>96</v>
      </c>
      <c r="H151" s="33" t="s">
        <v>96</v>
      </c>
      <c r="I151" s="33" t="s">
        <v>96</v>
      </c>
      <c r="J151" s="33" t="s">
        <v>96</v>
      </c>
      <c r="K151" s="33" t="s">
        <v>96</v>
      </c>
      <c r="L151" s="33" t="s">
        <v>96</v>
      </c>
      <c r="M151" s="33" t="s">
        <v>96</v>
      </c>
      <c r="N151" s="33" t="s">
        <v>96</v>
      </c>
      <c r="O151" s="33" t="s">
        <v>96</v>
      </c>
      <c r="P151" s="33" t="s">
        <v>96</v>
      </c>
      <c r="Q151" s="33" t="s">
        <v>96</v>
      </c>
      <c r="R151" s="33" t="s">
        <v>96</v>
      </c>
      <c r="S151" s="33" t="s">
        <v>96</v>
      </c>
      <c r="T151" s="33" t="s">
        <v>96</v>
      </c>
      <c r="U151" s="33" t="s">
        <v>96</v>
      </c>
      <c r="V151" s="33" t="s">
        <v>96</v>
      </c>
      <c r="W151" s="33" t="s">
        <v>96</v>
      </c>
      <c r="X151" s="33" t="s">
        <v>96</v>
      </c>
      <c r="Y151" s="33" t="s">
        <v>96</v>
      </c>
      <c r="Z151" s="33" t="s">
        <v>96</v>
      </c>
      <c r="AA151" s="33" t="s">
        <v>96</v>
      </c>
      <c r="AB151" s="33" t="s">
        <v>96</v>
      </c>
      <c r="AC151" s="33" t="s">
        <v>96</v>
      </c>
      <c r="AD151" s="33" t="s">
        <v>96</v>
      </c>
      <c r="AE151" s="33" t="s">
        <v>96</v>
      </c>
      <c r="AF151" s="33" t="s">
        <v>96</v>
      </c>
      <c r="AG151" s="33" t="s">
        <v>96</v>
      </c>
      <c r="AH151" s="33" t="s">
        <v>96</v>
      </c>
      <c r="AI151" s="33" t="s">
        <v>96</v>
      </c>
      <c r="AJ151" s="33" t="s">
        <v>96</v>
      </c>
      <c r="AK151" s="34" t="s">
        <v>96</v>
      </c>
      <c r="AL151" s="34" t="s">
        <v>96</v>
      </c>
      <c r="AM151" s="34" t="s">
        <v>96</v>
      </c>
      <c r="AN151" s="34" t="s">
        <v>96</v>
      </c>
      <c r="AO151" s="34" t="s">
        <v>96</v>
      </c>
      <c r="AP151" s="34" t="s">
        <v>96</v>
      </c>
      <c r="AQ151" s="34" t="s">
        <v>96</v>
      </c>
      <c r="AR151" s="34" t="s">
        <v>96</v>
      </c>
      <c r="AS151" s="34" t="s">
        <v>96</v>
      </c>
      <c r="AT151" s="34" t="s">
        <v>96</v>
      </c>
      <c r="AU151" s="34" t="s">
        <v>96</v>
      </c>
      <c r="AV151" s="34" t="s">
        <v>96</v>
      </c>
      <c r="AW151" s="34" t="s">
        <v>96</v>
      </c>
      <c r="AX151" s="34" t="s">
        <v>96</v>
      </c>
      <c r="AY151" s="34" t="s">
        <v>96</v>
      </c>
      <c r="AZ151" s="34" t="s">
        <v>96</v>
      </c>
      <c r="BA151" s="34" t="s">
        <v>96</v>
      </c>
      <c r="BB151" s="34" t="s">
        <v>96</v>
      </c>
      <c r="BC151" s="34" t="s">
        <v>96</v>
      </c>
      <c r="BD151" s="34" t="s">
        <v>96</v>
      </c>
      <c r="BE151" s="34" t="s">
        <v>96</v>
      </c>
      <c r="BF151" s="34" t="s">
        <v>96</v>
      </c>
      <c r="BG151" s="34" t="s">
        <v>96</v>
      </c>
      <c r="BH151" s="34" t="s">
        <v>96</v>
      </c>
      <c r="BI151" s="34" t="s">
        <v>96</v>
      </c>
      <c r="BJ151" s="34" t="s">
        <v>96</v>
      </c>
      <c r="BK151" s="34" t="s">
        <v>96</v>
      </c>
      <c r="BL151" s="34" t="s">
        <v>96</v>
      </c>
      <c r="BM151" s="34" t="s">
        <v>96</v>
      </c>
      <c r="BN151" s="34" t="s">
        <v>96</v>
      </c>
      <c r="BO151" s="34" t="s">
        <v>96</v>
      </c>
      <c r="BP151" s="34" t="s">
        <v>96</v>
      </c>
      <c r="BQ151" s="34" t="s">
        <v>96</v>
      </c>
      <c r="BR151" s="34" t="s">
        <v>96</v>
      </c>
      <c r="BS151" s="34" t="s">
        <v>96</v>
      </c>
      <c r="BT151" s="34" t="s">
        <v>96</v>
      </c>
      <c r="BU151" s="34" t="s">
        <v>96</v>
      </c>
      <c r="BV151" s="34" t="s">
        <v>96</v>
      </c>
      <c r="BW151" s="34" t="s">
        <v>96</v>
      </c>
      <c r="BX151" s="34" t="s">
        <v>96</v>
      </c>
    </row>
    <row r="152" spans="1:76" ht="15">
      <c r="A152" s="33" t="s">
        <v>178</v>
      </c>
      <c r="C152" s="33" t="s">
        <v>96</v>
      </c>
      <c r="D152" s="33" t="s">
        <v>96</v>
      </c>
      <c r="E152" s="33" t="s">
        <v>96</v>
      </c>
      <c r="F152" s="33" t="s">
        <v>96</v>
      </c>
      <c r="G152" s="33" t="s">
        <v>96</v>
      </c>
      <c r="H152" s="33" t="s">
        <v>96</v>
      </c>
      <c r="I152" s="33" t="s">
        <v>96</v>
      </c>
      <c r="J152" s="33" t="s">
        <v>96</v>
      </c>
      <c r="K152" s="33" t="s">
        <v>96</v>
      </c>
      <c r="L152" s="33" t="s">
        <v>96</v>
      </c>
      <c r="M152" s="33" t="s">
        <v>96</v>
      </c>
      <c r="N152" s="33" t="s">
        <v>96</v>
      </c>
      <c r="O152" s="33" t="s">
        <v>96</v>
      </c>
      <c r="P152" s="33" t="s">
        <v>96</v>
      </c>
      <c r="Q152" s="33" t="s">
        <v>96</v>
      </c>
      <c r="R152" s="33" t="s">
        <v>96</v>
      </c>
      <c r="S152" s="33" t="s">
        <v>96</v>
      </c>
      <c r="T152" s="33" t="s">
        <v>96</v>
      </c>
      <c r="U152" s="33" t="s">
        <v>96</v>
      </c>
      <c r="V152" s="33" t="s">
        <v>96</v>
      </c>
      <c r="W152" s="33" t="s">
        <v>96</v>
      </c>
      <c r="X152" s="33" t="s">
        <v>96</v>
      </c>
      <c r="Y152" s="33" t="s">
        <v>96</v>
      </c>
      <c r="Z152" s="33" t="s">
        <v>96</v>
      </c>
      <c r="AA152" s="33" t="s">
        <v>96</v>
      </c>
      <c r="AB152" s="33" t="s">
        <v>96</v>
      </c>
      <c r="AC152" s="33" t="s">
        <v>96</v>
      </c>
      <c r="AD152" s="33" t="s">
        <v>96</v>
      </c>
      <c r="AE152" s="33" t="s">
        <v>96</v>
      </c>
      <c r="AF152" s="33" t="s">
        <v>96</v>
      </c>
      <c r="AG152" s="33" t="s">
        <v>96</v>
      </c>
      <c r="AH152" s="33" t="s">
        <v>96</v>
      </c>
      <c r="AI152" s="33" t="s">
        <v>96</v>
      </c>
      <c r="AJ152" s="33" t="s">
        <v>96</v>
      </c>
      <c r="AK152" s="34" t="s">
        <v>96</v>
      </c>
      <c r="AL152" s="34" t="s">
        <v>96</v>
      </c>
      <c r="AM152" s="34" t="s">
        <v>96</v>
      </c>
      <c r="AN152" s="34" t="s">
        <v>96</v>
      </c>
      <c r="AO152" s="34" t="s">
        <v>96</v>
      </c>
      <c r="AP152" s="34" t="s">
        <v>96</v>
      </c>
      <c r="AQ152" s="34" t="s">
        <v>96</v>
      </c>
      <c r="AR152" s="34" t="s">
        <v>96</v>
      </c>
      <c r="AS152" s="34" t="s">
        <v>96</v>
      </c>
      <c r="AT152" s="34" t="s">
        <v>96</v>
      </c>
      <c r="AU152" s="34" t="s">
        <v>96</v>
      </c>
      <c r="AV152" s="34" t="s">
        <v>96</v>
      </c>
      <c r="AW152" s="34" t="s">
        <v>96</v>
      </c>
      <c r="AX152" s="34" t="s">
        <v>96</v>
      </c>
      <c r="AY152" s="34" t="s">
        <v>96</v>
      </c>
      <c r="AZ152" s="34" t="s">
        <v>96</v>
      </c>
      <c r="BA152" s="34" t="s">
        <v>96</v>
      </c>
      <c r="BB152" s="34" t="s">
        <v>96</v>
      </c>
      <c r="BC152" s="34" t="s">
        <v>96</v>
      </c>
      <c r="BD152" s="34" t="s">
        <v>96</v>
      </c>
      <c r="BE152" s="34" t="s">
        <v>96</v>
      </c>
      <c r="BF152" s="34" t="s">
        <v>96</v>
      </c>
      <c r="BG152" s="34" t="s">
        <v>96</v>
      </c>
      <c r="BH152" s="34" t="s">
        <v>96</v>
      </c>
      <c r="BI152" s="34" t="s">
        <v>96</v>
      </c>
      <c r="BJ152" s="34" t="s">
        <v>96</v>
      </c>
      <c r="BK152" s="34" t="s">
        <v>96</v>
      </c>
      <c r="BL152" s="34" t="s">
        <v>96</v>
      </c>
      <c r="BM152" s="34" t="s">
        <v>96</v>
      </c>
      <c r="BN152" s="34" t="s">
        <v>96</v>
      </c>
      <c r="BO152" s="34" t="s">
        <v>96</v>
      </c>
      <c r="BP152" s="34" t="s">
        <v>96</v>
      </c>
      <c r="BQ152" s="34" t="s">
        <v>96</v>
      </c>
      <c r="BR152" s="34" t="s">
        <v>96</v>
      </c>
      <c r="BS152" s="34" t="s">
        <v>96</v>
      </c>
      <c r="BT152" s="34" t="s">
        <v>96</v>
      </c>
      <c r="BU152" s="34" t="s">
        <v>96</v>
      </c>
      <c r="BV152" s="34" t="s">
        <v>96</v>
      </c>
      <c r="BW152" s="34" t="s">
        <v>96</v>
      </c>
      <c r="BX152" s="34" t="s">
        <v>96</v>
      </c>
    </row>
    <row r="153" spans="1:76" ht="15">
      <c r="A153" s="33" t="s">
        <v>179</v>
      </c>
      <c r="C153" s="33" t="s">
        <v>96</v>
      </c>
      <c r="D153" s="33" t="s">
        <v>96</v>
      </c>
      <c r="E153" s="33" t="s">
        <v>96</v>
      </c>
      <c r="F153" s="33" t="s">
        <v>96</v>
      </c>
      <c r="G153" s="33" t="s">
        <v>96</v>
      </c>
      <c r="H153" s="33" t="s">
        <v>96</v>
      </c>
      <c r="I153" s="33" t="s">
        <v>96</v>
      </c>
      <c r="J153" s="33" t="s">
        <v>96</v>
      </c>
      <c r="K153" s="33" t="s">
        <v>96</v>
      </c>
      <c r="L153" s="33" t="s">
        <v>96</v>
      </c>
      <c r="M153" s="33" t="s">
        <v>96</v>
      </c>
      <c r="N153" s="33" t="s">
        <v>96</v>
      </c>
      <c r="O153" s="33" t="s">
        <v>96</v>
      </c>
      <c r="P153" s="33" t="s">
        <v>96</v>
      </c>
      <c r="Q153" s="33" t="s">
        <v>96</v>
      </c>
      <c r="R153" s="33" t="s">
        <v>96</v>
      </c>
      <c r="S153" s="33" t="s">
        <v>96</v>
      </c>
      <c r="T153" s="33" t="s">
        <v>96</v>
      </c>
      <c r="U153" s="33" t="s">
        <v>96</v>
      </c>
      <c r="V153" s="33" t="s">
        <v>96</v>
      </c>
      <c r="W153" s="33" t="s">
        <v>96</v>
      </c>
      <c r="X153" s="33" t="s">
        <v>96</v>
      </c>
      <c r="Y153" s="33" t="s">
        <v>96</v>
      </c>
      <c r="Z153" s="33" t="s">
        <v>96</v>
      </c>
      <c r="AA153" s="33" t="s">
        <v>96</v>
      </c>
      <c r="AB153" s="33" t="s">
        <v>96</v>
      </c>
      <c r="AC153" s="33" t="s">
        <v>96</v>
      </c>
      <c r="AD153" s="33" t="s">
        <v>96</v>
      </c>
      <c r="AE153" s="33" t="s">
        <v>96</v>
      </c>
      <c r="AF153" s="33" t="s">
        <v>96</v>
      </c>
      <c r="AG153" s="33" t="s">
        <v>96</v>
      </c>
      <c r="AH153" s="33" t="s">
        <v>96</v>
      </c>
      <c r="AI153" s="33" t="s">
        <v>96</v>
      </c>
      <c r="AJ153" s="33" t="s">
        <v>96</v>
      </c>
      <c r="AK153" s="34" t="s">
        <v>96</v>
      </c>
      <c r="AL153" s="34" t="s">
        <v>96</v>
      </c>
      <c r="AM153" s="34" t="s">
        <v>96</v>
      </c>
      <c r="AN153" s="34" t="s">
        <v>96</v>
      </c>
      <c r="AO153" s="34" t="s">
        <v>96</v>
      </c>
      <c r="AP153" s="34" t="s">
        <v>96</v>
      </c>
      <c r="AQ153" s="34" t="s">
        <v>96</v>
      </c>
      <c r="AR153" s="34" t="s">
        <v>96</v>
      </c>
      <c r="AS153" s="34" t="s">
        <v>96</v>
      </c>
      <c r="AT153" s="34" t="s">
        <v>96</v>
      </c>
      <c r="AU153" s="34" t="s">
        <v>96</v>
      </c>
      <c r="AV153" s="34" t="s">
        <v>96</v>
      </c>
      <c r="AW153" s="34" t="s">
        <v>96</v>
      </c>
      <c r="AX153" s="34" t="s">
        <v>96</v>
      </c>
      <c r="AY153" s="34" t="s">
        <v>96</v>
      </c>
      <c r="AZ153" s="34" t="s">
        <v>96</v>
      </c>
      <c r="BA153" s="34" t="s">
        <v>96</v>
      </c>
      <c r="BB153" s="34" t="s">
        <v>96</v>
      </c>
      <c r="BC153" s="34" t="s">
        <v>96</v>
      </c>
      <c r="BD153" s="34" t="s">
        <v>96</v>
      </c>
      <c r="BE153" s="34" t="s">
        <v>96</v>
      </c>
      <c r="BF153" s="34" t="s">
        <v>96</v>
      </c>
      <c r="BG153" s="34" t="s">
        <v>96</v>
      </c>
      <c r="BH153" s="34" t="s">
        <v>96</v>
      </c>
      <c r="BI153" s="34" t="s">
        <v>96</v>
      </c>
      <c r="BJ153" s="34" t="s">
        <v>96</v>
      </c>
      <c r="BK153" s="34" t="s">
        <v>96</v>
      </c>
      <c r="BL153" s="34" t="s">
        <v>96</v>
      </c>
      <c r="BM153" s="34" t="s">
        <v>96</v>
      </c>
      <c r="BN153" s="34" t="s">
        <v>96</v>
      </c>
      <c r="BO153" s="34" t="s">
        <v>96</v>
      </c>
      <c r="BP153" s="34" t="s">
        <v>96</v>
      </c>
      <c r="BQ153" s="34" t="s">
        <v>96</v>
      </c>
      <c r="BR153" s="34" t="s">
        <v>96</v>
      </c>
      <c r="BS153" s="34" t="s">
        <v>96</v>
      </c>
      <c r="BT153" s="34" t="s">
        <v>96</v>
      </c>
      <c r="BU153" s="34" t="s">
        <v>96</v>
      </c>
      <c r="BV153" s="34" t="s">
        <v>96</v>
      </c>
      <c r="BW153" s="34" t="s">
        <v>96</v>
      </c>
      <c r="BX153" s="34" t="s">
        <v>96</v>
      </c>
    </row>
    <row r="154" spans="1:76" ht="15">
      <c r="A154" s="33" t="s">
        <v>184</v>
      </c>
      <c r="C154" s="33">
        <v>124</v>
      </c>
      <c r="D154" s="33">
        <v>307</v>
      </c>
      <c r="E154" s="33">
        <v>330</v>
      </c>
      <c r="F154" s="33">
        <v>86</v>
      </c>
      <c r="G154" s="33">
        <v>241</v>
      </c>
      <c r="H154" s="33">
        <v>113</v>
      </c>
      <c r="I154" s="33">
        <v>356</v>
      </c>
      <c r="J154" s="33">
        <v>813</v>
      </c>
      <c r="K154" s="33">
        <v>32</v>
      </c>
      <c r="L154" s="33">
        <v>186</v>
      </c>
      <c r="M154" s="33">
        <v>1015</v>
      </c>
      <c r="N154" s="33">
        <v>761</v>
      </c>
      <c r="O154" s="33">
        <v>440</v>
      </c>
      <c r="P154" s="33">
        <v>1156</v>
      </c>
      <c r="Q154" s="33">
        <v>45</v>
      </c>
      <c r="R154" s="33">
        <v>973</v>
      </c>
      <c r="S154" s="33">
        <v>228</v>
      </c>
      <c r="T154" s="33">
        <v>1201</v>
      </c>
      <c r="U154" s="33" t="s">
        <v>96</v>
      </c>
      <c r="V154" s="33" t="s">
        <v>96</v>
      </c>
      <c r="W154" s="33">
        <v>586</v>
      </c>
      <c r="X154" s="33">
        <v>615</v>
      </c>
      <c r="Y154" s="33">
        <v>2</v>
      </c>
      <c r="Z154" s="33">
        <v>379</v>
      </c>
      <c r="AA154" s="33">
        <v>470</v>
      </c>
      <c r="AB154" s="33">
        <v>350</v>
      </c>
      <c r="AC154" s="33">
        <v>588</v>
      </c>
      <c r="AD154" s="33">
        <v>317</v>
      </c>
      <c r="AE154" s="33">
        <v>287</v>
      </c>
      <c r="AF154" s="33">
        <v>6</v>
      </c>
      <c r="AG154" s="33">
        <v>1140</v>
      </c>
      <c r="AH154" s="33">
        <v>61</v>
      </c>
      <c r="AI154" s="33">
        <v>347</v>
      </c>
      <c r="AJ154" s="33">
        <v>262</v>
      </c>
      <c r="AK154" s="34">
        <v>231</v>
      </c>
      <c r="AL154" s="34">
        <v>199</v>
      </c>
      <c r="AM154" s="34">
        <v>162</v>
      </c>
      <c r="AN154" s="34">
        <v>1144</v>
      </c>
      <c r="AO154" s="34">
        <v>13</v>
      </c>
      <c r="AP154" s="34">
        <v>6</v>
      </c>
      <c r="AQ154" s="34">
        <v>12</v>
      </c>
      <c r="AR154" s="34">
        <v>5</v>
      </c>
      <c r="AS154" s="34">
        <v>6</v>
      </c>
      <c r="AT154" s="34">
        <v>15</v>
      </c>
      <c r="AU154" s="34">
        <v>1201</v>
      </c>
      <c r="AV154" s="34">
        <v>27</v>
      </c>
      <c r="AW154" s="34">
        <v>20</v>
      </c>
      <c r="AX154" s="34">
        <v>89</v>
      </c>
      <c r="AY154" s="34">
        <v>1065</v>
      </c>
      <c r="AZ154" s="34" t="s">
        <v>96</v>
      </c>
      <c r="BA154" s="34" t="s">
        <v>96</v>
      </c>
      <c r="BB154" s="34">
        <v>2</v>
      </c>
      <c r="BC154" s="34">
        <v>1199</v>
      </c>
      <c r="BD154" s="34">
        <v>599</v>
      </c>
      <c r="BE154" s="34">
        <v>226</v>
      </c>
      <c r="BF154" s="34">
        <v>1201</v>
      </c>
      <c r="BG154" s="34">
        <v>875</v>
      </c>
      <c r="BH154" s="34">
        <v>326</v>
      </c>
      <c r="BI154" s="34">
        <v>1163</v>
      </c>
      <c r="BJ154" s="34">
        <v>38</v>
      </c>
      <c r="BK154" s="34">
        <v>1118</v>
      </c>
      <c r="BL154" s="34">
        <v>82</v>
      </c>
      <c r="BM154" s="34">
        <v>1195</v>
      </c>
      <c r="BN154" s="34">
        <v>6</v>
      </c>
      <c r="BO154" s="34">
        <v>1042</v>
      </c>
      <c r="BP154" s="34">
        <v>159</v>
      </c>
      <c r="BQ154" s="34">
        <v>1201</v>
      </c>
      <c r="BR154" s="34">
        <v>1070</v>
      </c>
      <c r="BS154" s="34">
        <v>1201</v>
      </c>
      <c r="BT154" s="34" t="s">
        <v>96</v>
      </c>
      <c r="BU154" s="34" t="s">
        <v>96</v>
      </c>
      <c r="BV154" s="34" t="s">
        <v>96</v>
      </c>
      <c r="BW154" s="34">
        <v>1201</v>
      </c>
      <c r="BX154" s="34" t="s">
        <v>96</v>
      </c>
    </row>
    <row r="155" spans="1:76" ht="15">
      <c r="A155" s="33" t="s">
        <v>185</v>
      </c>
      <c r="C155" s="33" t="s">
        <v>96</v>
      </c>
      <c r="D155" s="33" t="s">
        <v>96</v>
      </c>
      <c r="E155" s="33" t="s">
        <v>96</v>
      </c>
      <c r="F155" s="33" t="s">
        <v>96</v>
      </c>
      <c r="G155" s="33" t="s">
        <v>96</v>
      </c>
      <c r="H155" s="33" t="s">
        <v>96</v>
      </c>
      <c r="I155" s="33" t="s">
        <v>96</v>
      </c>
      <c r="J155" s="33" t="s">
        <v>96</v>
      </c>
      <c r="K155" s="33" t="s">
        <v>96</v>
      </c>
      <c r="L155" s="33" t="s">
        <v>96</v>
      </c>
      <c r="M155" s="33" t="s">
        <v>96</v>
      </c>
      <c r="N155" s="33" t="s">
        <v>96</v>
      </c>
      <c r="O155" s="33" t="s">
        <v>96</v>
      </c>
      <c r="P155" s="33" t="s">
        <v>96</v>
      </c>
      <c r="Q155" s="33" t="s">
        <v>96</v>
      </c>
      <c r="R155" s="33" t="s">
        <v>96</v>
      </c>
      <c r="S155" s="33" t="s">
        <v>96</v>
      </c>
      <c r="T155" s="33" t="s">
        <v>96</v>
      </c>
      <c r="U155" s="33" t="s">
        <v>96</v>
      </c>
      <c r="V155" s="33" t="s">
        <v>96</v>
      </c>
      <c r="W155" s="33" t="s">
        <v>96</v>
      </c>
      <c r="X155" s="33" t="s">
        <v>96</v>
      </c>
      <c r="Y155" s="33" t="s">
        <v>96</v>
      </c>
      <c r="Z155" s="33" t="s">
        <v>96</v>
      </c>
      <c r="AA155" s="33" t="s">
        <v>96</v>
      </c>
      <c r="AB155" s="33" t="s">
        <v>96</v>
      </c>
      <c r="AC155" s="33" t="s">
        <v>96</v>
      </c>
      <c r="AD155" s="33" t="s">
        <v>96</v>
      </c>
      <c r="AE155" s="33" t="s">
        <v>96</v>
      </c>
      <c r="AF155" s="33" t="s">
        <v>96</v>
      </c>
      <c r="AG155" s="33" t="s">
        <v>96</v>
      </c>
      <c r="AH155" s="33" t="s">
        <v>96</v>
      </c>
      <c r="AI155" s="33" t="s">
        <v>96</v>
      </c>
      <c r="AJ155" s="33" t="s">
        <v>96</v>
      </c>
      <c r="AK155" s="34" t="s">
        <v>96</v>
      </c>
      <c r="AL155" s="34" t="s">
        <v>96</v>
      </c>
      <c r="AM155" s="34" t="s">
        <v>96</v>
      </c>
      <c r="AN155" s="34" t="s">
        <v>96</v>
      </c>
      <c r="AO155" s="34" t="s">
        <v>96</v>
      </c>
      <c r="AP155" s="34" t="s">
        <v>96</v>
      </c>
      <c r="AQ155" s="34" t="s">
        <v>96</v>
      </c>
      <c r="AR155" s="34" t="s">
        <v>96</v>
      </c>
      <c r="AS155" s="34" t="s">
        <v>96</v>
      </c>
      <c r="AT155" s="34" t="s">
        <v>96</v>
      </c>
      <c r="AU155" s="34" t="s">
        <v>96</v>
      </c>
      <c r="AV155" s="34" t="s">
        <v>96</v>
      </c>
      <c r="AW155" s="34" t="s">
        <v>96</v>
      </c>
      <c r="AX155" s="34" t="s">
        <v>96</v>
      </c>
      <c r="AY155" s="34" t="s">
        <v>96</v>
      </c>
      <c r="AZ155" s="34" t="s">
        <v>96</v>
      </c>
      <c r="BA155" s="34" t="s">
        <v>96</v>
      </c>
      <c r="BB155" s="34" t="s">
        <v>96</v>
      </c>
      <c r="BC155" s="34" t="s">
        <v>96</v>
      </c>
      <c r="BD155" s="34" t="s">
        <v>96</v>
      </c>
      <c r="BE155" s="34" t="s">
        <v>96</v>
      </c>
      <c r="BF155" s="34" t="s">
        <v>96</v>
      </c>
      <c r="BG155" s="34" t="s">
        <v>96</v>
      </c>
      <c r="BH155" s="34" t="s">
        <v>96</v>
      </c>
      <c r="BI155" s="34" t="s">
        <v>96</v>
      </c>
      <c r="BJ155" s="34" t="s">
        <v>96</v>
      </c>
      <c r="BK155" s="34" t="s">
        <v>96</v>
      </c>
      <c r="BL155" s="34" t="s">
        <v>96</v>
      </c>
      <c r="BM155" s="34" t="s">
        <v>96</v>
      </c>
      <c r="BN155" s="34" t="s">
        <v>96</v>
      </c>
      <c r="BO155" s="34" t="s">
        <v>96</v>
      </c>
      <c r="BP155" s="34" t="s">
        <v>96</v>
      </c>
      <c r="BQ155" s="34" t="s">
        <v>96</v>
      </c>
      <c r="BR155" s="34" t="s">
        <v>96</v>
      </c>
      <c r="BS155" s="34" t="s">
        <v>96</v>
      </c>
      <c r="BT155" s="34" t="s">
        <v>96</v>
      </c>
      <c r="BU155" s="34" t="s">
        <v>96</v>
      </c>
      <c r="BV155" s="34" t="s">
        <v>96</v>
      </c>
      <c r="BW155" s="34" t="s">
        <v>96</v>
      </c>
      <c r="BX155" s="34" t="s">
        <v>96</v>
      </c>
    </row>
    <row r="156" ht="15">
      <c r="A156" s="33" t="s">
        <v>186</v>
      </c>
    </row>
    <row r="159" spans="1:36" s="53" customFormat="1" ht="15.75">
      <c r="A159" s="41" t="s">
        <v>187</v>
      </c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</row>
    <row r="160" spans="1:76" ht="15">
      <c r="A160" s="33" t="s">
        <v>96</v>
      </c>
      <c r="B160" s="33" t="s">
        <v>96</v>
      </c>
      <c r="C160" s="33" t="s">
        <v>0</v>
      </c>
      <c r="I160" s="33" t="s">
        <v>97</v>
      </c>
      <c r="L160" s="33" t="s">
        <v>98</v>
      </c>
      <c r="N160" s="33" t="s">
        <v>99</v>
      </c>
      <c r="P160" s="33" t="s">
        <v>100</v>
      </c>
      <c r="R160" s="33" t="s">
        <v>101</v>
      </c>
      <c r="T160" s="33" t="s">
        <v>102</v>
      </c>
      <c r="U160" s="33" t="s">
        <v>103</v>
      </c>
      <c r="W160" s="33" t="s">
        <v>104</v>
      </c>
      <c r="Y160" s="33" t="s">
        <v>105</v>
      </c>
      <c r="AC160" s="33" t="s">
        <v>106</v>
      </c>
      <c r="AG160" s="33" t="s">
        <v>107</v>
      </c>
      <c r="AI160" s="33" t="s">
        <v>108</v>
      </c>
      <c r="AN160" s="34" t="s">
        <v>1</v>
      </c>
      <c r="AU160" s="34" t="s">
        <v>2</v>
      </c>
      <c r="AV160" s="34" t="s">
        <v>3</v>
      </c>
      <c r="BB160" s="34" t="s">
        <v>109</v>
      </c>
      <c r="BD160" s="34" t="s">
        <v>110</v>
      </c>
      <c r="BF160" s="34" t="s">
        <v>111</v>
      </c>
      <c r="BG160" s="34" t="s">
        <v>112</v>
      </c>
      <c r="BI160" s="34" t="s">
        <v>113</v>
      </c>
      <c r="BK160" s="34" t="s">
        <v>114</v>
      </c>
      <c r="BM160" s="34" t="s">
        <v>115</v>
      </c>
      <c r="BO160" s="34" t="s">
        <v>116</v>
      </c>
      <c r="BQ160" s="34" t="s">
        <v>117</v>
      </c>
      <c r="BR160" s="34" t="s">
        <v>118</v>
      </c>
      <c r="BS160" s="34" t="s">
        <v>188</v>
      </c>
      <c r="BT160" s="34" t="s">
        <v>189</v>
      </c>
      <c r="BU160" s="34" t="s">
        <v>190</v>
      </c>
      <c r="BV160" s="34" t="s">
        <v>191</v>
      </c>
      <c r="BW160" s="34" t="s">
        <v>192</v>
      </c>
      <c r="BX160" s="34" t="s">
        <v>193</v>
      </c>
    </row>
    <row r="161" spans="3:76" ht="15">
      <c r="C161" s="33" t="s">
        <v>119</v>
      </c>
      <c r="D161" s="33" t="s">
        <v>120</v>
      </c>
      <c r="E161" s="33" t="s">
        <v>121</v>
      </c>
      <c r="F161" s="33" t="s">
        <v>122</v>
      </c>
      <c r="G161" s="33" t="s">
        <v>123</v>
      </c>
      <c r="H161" s="33" t="s">
        <v>124</v>
      </c>
      <c r="I161" s="33" t="s">
        <v>125</v>
      </c>
      <c r="J161" s="33" t="s">
        <v>4</v>
      </c>
      <c r="K161" s="33" t="s">
        <v>126</v>
      </c>
      <c r="L161" s="33" t="s">
        <v>127</v>
      </c>
      <c r="M161" s="33" t="s">
        <v>128</v>
      </c>
      <c r="N161" s="33" t="s">
        <v>127</v>
      </c>
      <c r="O161" s="33" t="s">
        <v>128</v>
      </c>
      <c r="P161" s="33" t="s">
        <v>127</v>
      </c>
      <c r="Q161" s="33" t="s">
        <v>128</v>
      </c>
      <c r="R161" s="33" t="s">
        <v>127</v>
      </c>
      <c r="S161" s="33" t="s">
        <v>128</v>
      </c>
      <c r="T161" s="33" t="s">
        <v>129</v>
      </c>
      <c r="U161" s="33" t="s">
        <v>127</v>
      </c>
      <c r="V161" s="33" t="s">
        <v>128</v>
      </c>
      <c r="W161" s="33" t="s">
        <v>127</v>
      </c>
      <c r="X161" s="33" t="s">
        <v>128</v>
      </c>
      <c r="Y161" s="33" t="s">
        <v>130</v>
      </c>
      <c r="Z161" s="33" t="s">
        <v>131</v>
      </c>
      <c r="AA161" s="33" t="s">
        <v>132</v>
      </c>
      <c r="AB161" s="33" t="s">
        <v>133</v>
      </c>
      <c r="AC161" s="33" t="s">
        <v>134</v>
      </c>
      <c r="AD161" s="33" t="s">
        <v>135</v>
      </c>
      <c r="AE161" s="33" t="s">
        <v>136</v>
      </c>
      <c r="AF161" s="33" t="s">
        <v>137</v>
      </c>
      <c r="AG161" s="33" t="s">
        <v>138</v>
      </c>
      <c r="AH161" s="33" t="s">
        <v>139</v>
      </c>
      <c r="AI161" s="33" t="s">
        <v>140</v>
      </c>
      <c r="AJ161" s="33" t="s">
        <v>141</v>
      </c>
      <c r="AK161" s="34" t="s">
        <v>142</v>
      </c>
      <c r="AL161" s="34" t="s">
        <v>143</v>
      </c>
      <c r="AM161" s="34" t="s">
        <v>144</v>
      </c>
      <c r="AN161" s="34" t="s">
        <v>145</v>
      </c>
      <c r="AO161" s="34" t="s">
        <v>146</v>
      </c>
      <c r="AP161" s="34" t="s">
        <v>147</v>
      </c>
      <c r="AQ161" s="34" t="s">
        <v>148</v>
      </c>
      <c r="AR161" s="34" t="s">
        <v>149</v>
      </c>
      <c r="AS161" s="34" t="s">
        <v>150</v>
      </c>
      <c r="AT161" s="34" t="s">
        <v>151</v>
      </c>
      <c r="AU161" s="34" t="s">
        <v>129</v>
      </c>
      <c r="AV161" s="34" t="s">
        <v>152</v>
      </c>
      <c r="AW161" s="34" t="s">
        <v>5</v>
      </c>
      <c r="AX161" s="34" t="s">
        <v>153</v>
      </c>
      <c r="AY161" s="34" t="s">
        <v>6</v>
      </c>
      <c r="AZ161" s="34" t="s">
        <v>154</v>
      </c>
      <c r="BA161" s="34" t="s">
        <v>155</v>
      </c>
      <c r="BB161" s="34" t="s">
        <v>156</v>
      </c>
      <c r="BC161" s="34" t="s">
        <v>157</v>
      </c>
      <c r="BD161" s="34" t="s">
        <v>156</v>
      </c>
      <c r="BE161" s="34" t="s">
        <v>157</v>
      </c>
      <c r="BF161" s="34" t="s">
        <v>129</v>
      </c>
      <c r="BG161" s="34" t="s">
        <v>156</v>
      </c>
      <c r="BH161" s="34" t="s">
        <v>157</v>
      </c>
      <c r="BI161" s="34" t="s">
        <v>156</v>
      </c>
      <c r="BJ161" s="34" t="s">
        <v>157</v>
      </c>
      <c r="BK161" s="34" t="s">
        <v>156</v>
      </c>
      <c r="BL161" s="34" t="s">
        <v>157</v>
      </c>
      <c r="BM161" s="34" t="s">
        <v>156</v>
      </c>
      <c r="BN161" s="34" t="s">
        <v>157</v>
      </c>
      <c r="BO161" s="34" t="s">
        <v>156</v>
      </c>
      <c r="BP161" s="34" t="s">
        <v>157</v>
      </c>
      <c r="BQ161" s="34" t="s">
        <v>129</v>
      </c>
      <c r="BR161" s="34" t="s">
        <v>157</v>
      </c>
      <c r="BS161" s="34">
        <v>1</v>
      </c>
      <c r="BT161" s="34" t="s">
        <v>182</v>
      </c>
      <c r="BU161" s="34" t="s">
        <v>182</v>
      </c>
      <c r="BV161" s="34" t="s">
        <v>182</v>
      </c>
      <c r="BW161" s="34">
        <v>1</v>
      </c>
      <c r="BX161" s="34" t="s">
        <v>182</v>
      </c>
    </row>
    <row r="162" spans="3:76" ht="15">
      <c r="C162" s="33" t="s">
        <v>158</v>
      </c>
      <c r="D162" s="33" t="s">
        <v>158</v>
      </c>
      <c r="E162" s="33" t="s">
        <v>158</v>
      </c>
      <c r="F162" s="33" t="s">
        <v>158</v>
      </c>
      <c r="G162" s="33" t="s">
        <v>158</v>
      </c>
      <c r="H162" s="33" t="s">
        <v>158</v>
      </c>
      <c r="I162" s="33" t="s">
        <v>158</v>
      </c>
      <c r="J162" s="33" t="s">
        <v>158</v>
      </c>
      <c r="K162" s="33" t="s">
        <v>158</v>
      </c>
      <c r="L162" s="33" t="s">
        <v>158</v>
      </c>
      <c r="M162" s="33" t="s">
        <v>158</v>
      </c>
      <c r="N162" s="33" t="s">
        <v>158</v>
      </c>
      <c r="O162" s="33" t="s">
        <v>158</v>
      </c>
      <c r="P162" s="33" t="s">
        <v>158</v>
      </c>
      <c r="Q162" s="33" t="s">
        <v>158</v>
      </c>
      <c r="R162" s="33" t="s">
        <v>158</v>
      </c>
      <c r="S162" s="33" t="s">
        <v>158</v>
      </c>
      <c r="T162" s="33" t="s">
        <v>158</v>
      </c>
      <c r="U162" s="33" t="s">
        <v>158</v>
      </c>
      <c r="V162" s="33" t="s">
        <v>158</v>
      </c>
      <c r="W162" s="33" t="s">
        <v>158</v>
      </c>
      <c r="X162" s="33" t="s">
        <v>158</v>
      </c>
      <c r="Y162" s="33" t="s">
        <v>158</v>
      </c>
      <c r="Z162" s="33" t="s">
        <v>158</v>
      </c>
      <c r="AA162" s="33" t="s">
        <v>158</v>
      </c>
      <c r="AB162" s="33" t="s">
        <v>158</v>
      </c>
      <c r="AC162" s="33" t="s">
        <v>158</v>
      </c>
      <c r="AD162" s="33" t="s">
        <v>158</v>
      </c>
      <c r="AE162" s="33" t="s">
        <v>158</v>
      </c>
      <c r="AF162" s="33" t="s">
        <v>158</v>
      </c>
      <c r="AG162" s="33" t="s">
        <v>158</v>
      </c>
      <c r="AH162" s="33" t="s">
        <v>158</v>
      </c>
      <c r="AI162" s="33" t="s">
        <v>158</v>
      </c>
      <c r="AJ162" s="33" t="s">
        <v>158</v>
      </c>
      <c r="AK162" s="34" t="s">
        <v>158</v>
      </c>
      <c r="AL162" s="34" t="s">
        <v>158</v>
      </c>
      <c r="AM162" s="34" t="s">
        <v>158</v>
      </c>
      <c r="AN162" s="34" t="s">
        <v>158</v>
      </c>
      <c r="AO162" s="34" t="s">
        <v>158</v>
      </c>
      <c r="AP162" s="34" t="s">
        <v>158</v>
      </c>
      <c r="AQ162" s="34" t="s">
        <v>158</v>
      </c>
      <c r="AR162" s="34" t="s">
        <v>158</v>
      </c>
      <c r="AS162" s="34" t="s">
        <v>158</v>
      </c>
      <c r="AT162" s="34" t="s">
        <v>158</v>
      </c>
      <c r="AU162" s="34" t="s">
        <v>158</v>
      </c>
      <c r="AV162" s="34" t="s">
        <v>158</v>
      </c>
      <c r="AW162" s="34" t="s">
        <v>158</v>
      </c>
      <c r="AX162" s="34" t="s">
        <v>158</v>
      </c>
      <c r="AY162" s="34" t="s">
        <v>158</v>
      </c>
      <c r="AZ162" s="34" t="s">
        <v>158</v>
      </c>
      <c r="BA162" s="34" t="s">
        <v>158</v>
      </c>
      <c r="BB162" s="34" t="s">
        <v>158</v>
      </c>
      <c r="BC162" s="34" t="s">
        <v>158</v>
      </c>
      <c r="BD162" s="34" t="s">
        <v>158</v>
      </c>
      <c r="BE162" s="34" t="s">
        <v>158</v>
      </c>
      <c r="BF162" s="34" t="s">
        <v>158</v>
      </c>
      <c r="BG162" s="34" t="s">
        <v>158</v>
      </c>
      <c r="BH162" s="34" t="s">
        <v>158</v>
      </c>
      <c r="BI162" s="34" t="s">
        <v>158</v>
      </c>
      <c r="BJ162" s="34" t="s">
        <v>158</v>
      </c>
      <c r="BK162" s="34" t="s">
        <v>158</v>
      </c>
      <c r="BL162" s="34" t="s">
        <v>158</v>
      </c>
      <c r="BM162" s="34" t="s">
        <v>158</v>
      </c>
      <c r="BN162" s="34" t="s">
        <v>158</v>
      </c>
      <c r="BO162" s="34" t="s">
        <v>158</v>
      </c>
      <c r="BP162" s="34" t="s">
        <v>158</v>
      </c>
      <c r="BQ162" s="34" t="s">
        <v>158</v>
      </c>
      <c r="BR162" s="34" t="s">
        <v>158</v>
      </c>
      <c r="BS162" s="34" t="s">
        <v>158</v>
      </c>
      <c r="BT162" s="34" t="s">
        <v>158</v>
      </c>
      <c r="BU162" s="34" t="s">
        <v>158</v>
      </c>
      <c r="BV162" s="34" t="s">
        <v>158</v>
      </c>
      <c r="BW162" s="34" t="s">
        <v>158</v>
      </c>
      <c r="BX162" s="34" t="s">
        <v>158</v>
      </c>
    </row>
    <row r="163" spans="1:76" ht="15">
      <c r="A163" s="33" t="s">
        <v>159</v>
      </c>
      <c r="B163" s="33" t="s">
        <v>159</v>
      </c>
      <c r="C163" s="33">
        <v>11809</v>
      </c>
      <c r="D163" s="33">
        <v>27421</v>
      </c>
      <c r="E163" s="33">
        <v>32791</v>
      </c>
      <c r="F163" s="33">
        <v>16379</v>
      </c>
      <c r="G163" s="33">
        <v>27533</v>
      </c>
      <c r="H163" s="33">
        <v>11317</v>
      </c>
      <c r="I163" s="33">
        <v>35731</v>
      </c>
      <c r="J163" s="33">
        <v>87060</v>
      </c>
      <c r="K163" s="33">
        <v>4459</v>
      </c>
      <c r="L163" s="33">
        <v>22168</v>
      </c>
      <c r="M163" s="33">
        <v>105082</v>
      </c>
      <c r="N163" s="33">
        <v>91460</v>
      </c>
      <c r="O163" s="33">
        <v>35790</v>
      </c>
      <c r="P163" s="33">
        <v>122275</v>
      </c>
      <c r="Q163" s="33">
        <v>4975</v>
      </c>
      <c r="R163" s="33">
        <v>70652</v>
      </c>
      <c r="S163" s="33">
        <v>56598</v>
      </c>
      <c r="T163" s="33">
        <v>34710</v>
      </c>
      <c r="U163" s="33">
        <v>71629</v>
      </c>
      <c r="V163" s="33">
        <v>6794</v>
      </c>
      <c r="W163" s="33">
        <v>28913</v>
      </c>
      <c r="X163" s="33">
        <v>5797</v>
      </c>
      <c r="Y163" s="33">
        <v>905</v>
      </c>
      <c r="Z163" s="33">
        <v>33607</v>
      </c>
      <c r="AA163" s="33">
        <v>54016</v>
      </c>
      <c r="AB163" s="33">
        <v>38722</v>
      </c>
      <c r="AC163" s="33">
        <v>58647</v>
      </c>
      <c r="AD163" s="33">
        <v>30989</v>
      </c>
      <c r="AE163" s="33">
        <v>36974</v>
      </c>
      <c r="AF163" s="33">
        <v>322</v>
      </c>
      <c r="AG163" s="33">
        <v>118803</v>
      </c>
      <c r="AH163" s="33">
        <v>8447</v>
      </c>
      <c r="AI163" s="33">
        <v>28115</v>
      </c>
      <c r="AJ163" s="33">
        <v>27835</v>
      </c>
      <c r="AK163" s="34">
        <v>26337</v>
      </c>
      <c r="AL163" s="34">
        <v>24361</v>
      </c>
      <c r="AM163" s="34">
        <v>20602</v>
      </c>
      <c r="AN163" s="34">
        <v>120479</v>
      </c>
      <c r="AO163" s="34">
        <v>1612</v>
      </c>
      <c r="AP163" s="34">
        <v>471</v>
      </c>
      <c r="AQ163" s="34">
        <v>1108</v>
      </c>
      <c r="AR163" s="34">
        <v>507</v>
      </c>
      <c r="AS163" s="34">
        <v>1736</v>
      </c>
      <c r="AT163" s="34">
        <v>1305</v>
      </c>
      <c r="AU163" s="34">
        <v>127250</v>
      </c>
      <c r="AV163" s="34">
        <v>3030</v>
      </c>
      <c r="AW163" s="34">
        <v>1870</v>
      </c>
      <c r="AX163" s="34">
        <v>12231</v>
      </c>
      <c r="AY163" s="34">
        <v>110101</v>
      </c>
      <c r="AZ163" s="34">
        <v>1</v>
      </c>
      <c r="BA163" s="34">
        <v>15</v>
      </c>
      <c r="BB163" s="34">
        <v>779</v>
      </c>
      <c r="BC163" s="34">
        <v>126471</v>
      </c>
      <c r="BD163" s="34">
        <v>73067</v>
      </c>
      <c r="BE163" s="34">
        <v>35913</v>
      </c>
      <c r="BF163" s="34">
        <v>127250</v>
      </c>
      <c r="BG163" s="34">
        <v>104148</v>
      </c>
      <c r="BH163" s="34">
        <v>23102</v>
      </c>
      <c r="BI163" s="34">
        <v>122094</v>
      </c>
      <c r="BJ163" s="34">
        <v>5156</v>
      </c>
      <c r="BK163" s="34">
        <v>115568</v>
      </c>
      <c r="BL163" s="34">
        <v>11507</v>
      </c>
      <c r="BM163" s="34">
        <v>126052</v>
      </c>
      <c r="BN163" s="34">
        <v>1162</v>
      </c>
      <c r="BO163" s="34">
        <v>110313</v>
      </c>
      <c r="BP163" s="34">
        <v>16937</v>
      </c>
      <c r="BQ163" s="34">
        <v>127250</v>
      </c>
      <c r="BR163" s="34">
        <v>28465</v>
      </c>
      <c r="BS163" s="34">
        <v>16866</v>
      </c>
      <c r="BT163" s="34" t="s">
        <v>96</v>
      </c>
      <c r="BU163" s="34" t="s">
        <v>96</v>
      </c>
      <c r="BV163" s="34" t="s">
        <v>96</v>
      </c>
      <c r="BW163" s="34">
        <v>1049</v>
      </c>
      <c r="BX163" s="34" t="s">
        <v>96</v>
      </c>
    </row>
    <row r="164" spans="1:76" ht="15">
      <c r="A164" s="33" t="s">
        <v>0</v>
      </c>
      <c r="B164" s="33" t="s">
        <v>119</v>
      </c>
      <c r="C164" s="33">
        <v>11809</v>
      </c>
      <c r="D164" s="33" t="s">
        <v>96</v>
      </c>
      <c r="E164" s="33" t="s">
        <v>96</v>
      </c>
      <c r="F164" s="33" t="s">
        <v>96</v>
      </c>
      <c r="G164" s="33" t="s">
        <v>96</v>
      </c>
      <c r="H164" s="33" t="s">
        <v>96</v>
      </c>
      <c r="I164" s="33">
        <v>3728</v>
      </c>
      <c r="J164" s="33">
        <v>8081</v>
      </c>
      <c r="K164" s="33" t="s">
        <v>96</v>
      </c>
      <c r="L164" s="33">
        <v>1636</v>
      </c>
      <c r="M164" s="33">
        <v>10173</v>
      </c>
      <c r="N164" s="33">
        <v>9307</v>
      </c>
      <c r="O164" s="33">
        <v>2502</v>
      </c>
      <c r="P164" s="33">
        <v>11101</v>
      </c>
      <c r="Q164" s="33">
        <v>708</v>
      </c>
      <c r="R164" s="33">
        <v>6203</v>
      </c>
      <c r="S164" s="33">
        <v>5606</v>
      </c>
      <c r="T164" s="33">
        <v>2949</v>
      </c>
      <c r="U164" s="33">
        <v>7046</v>
      </c>
      <c r="V164" s="33">
        <v>481</v>
      </c>
      <c r="W164" s="33">
        <v>2453</v>
      </c>
      <c r="X164" s="33">
        <v>496</v>
      </c>
      <c r="Y164" s="33">
        <v>70</v>
      </c>
      <c r="Z164" s="33">
        <v>3072</v>
      </c>
      <c r="AA164" s="33">
        <v>5288</v>
      </c>
      <c r="AB164" s="33">
        <v>3379</v>
      </c>
      <c r="AC164" s="33">
        <v>4120</v>
      </c>
      <c r="AD164" s="33">
        <v>3660</v>
      </c>
      <c r="AE164" s="33">
        <v>4012</v>
      </c>
      <c r="AF164" s="33">
        <v>7</v>
      </c>
      <c r="AG164" s="33">
        <v>11113</v>
      </c>
      <c r="AH164" s="33">
        <v>696</v>
      </c>
      <c r="AI164" s="33">
        <v>2022</v>
      </c>
      <c r="AJ164" s="33">
        <v>3628</v>
      </c>
      <c r="AK164" s="34">
        <v>2673</v>
      </c>
      <c r="AL164" s="34">
        <v>1959</v>
      </c>
      <c r="AM164" s="34">
        <v>1527</v>
      </c>
      <c r="AN164" s="34">
        <v>11806</v>
      </c>
      <c r="AO164" s="34">
        <v>2</v>
      </c>
      <c r="AP164" s="34" t="s">
        <v>96</v>
      </c>
      <c r="AQ164" s="34" t="s">
        <v>96</v>
      </c>
      <c r="AR164" s="34" t="s">
        <v>96</v>
      </c>
      <c r="AS164" s="34">
        <v>1</v>
      </c>
      <c r="AT164" s="34" t="s">
        <v>96</v>
      </c>
      <c r="AU164" s="34">
        <v>11809</v>
      </c>
      <c r="AV164" s="34">
        <v>3</v>
      </c>
      <c r="AW164" s="34">
        <v>6</v>
      </c>
      <c r="AX164" s="34">
        <v>998</v>
      </c>
      <c r="AY164" s="34">
        <v>10802</v>
      </c>
      <c r="AZ164" s="34" t="s">
        <v>96</v>
      </c>
      <c r="BA164" s="34" t="s">
        <v>96</v>
      </c>
      <c r="BB164" s="34">
        <v>107</v>
      </c>
      <c r="BC164" s="34">
        <v>11702</v>
      </c>
      <c r="BD164" s="34">
        <v>6847</v>
      </c>
      <c r="BE164" s="34">
        <v>3426</v>
      </c>
      <c r="BF164" s="34">
        <v>11809</v>
      </c>
      <c r="BG164" s="34">
        <v>9790</v>
      </c>
      <c r="BH164" s="34">
        <v>2019</v>
      </c>
      <c r="BI164" s="34">
        <v>11326</v>
      </c>
      <c r="BJ164" s="34">
        <v>483</v>
      </c>
      <c r="BK164" s="34">
        <v>10767</v>
      </c>
      <c r="BL164" s="34">
        <v>1026</v>
      </c>
      <c r="BM164" s="34">
        <v>11690</v>
      </c>
      <c r="BN164" s="34">
        <v>116</v>
      </c>
      <c r="BO164" s="34">
        <v>10032</v>
      </c>
      <c r="BP164" s="34">
        <v>1777</v>
      </c>
      <c r="BQ164" s="34">
        <v>11809</v>
      </c>
      <c r="BR164" s="34">
        <v>2314</v>
      </c>
      <c r="BS164" s="34">
        <v>1454</v>
      </c>
      <c r="BT164" s="34" t="s">
        <v>96</v>
      </c>
      <c r="BU164" s="34" t="s">
        <v>96</v>
      </c>
      <c r="BV164" s="34" t="s">
        <v>96</v>
      </c>
      <c r="BW164" s="34">
        <v>97</v>
      </c>
      <c r="BX164" s="34" t="s">
        <v>96</v>
      </c>
    </row>
    <row r="165" spans="2:76" ht="15">
      <c r="B165" s="33" t="s">
        <v>120</v>
      </c>
      <c r="C165" s="33" t="s">
        <v>96</v>
      </c>
      <c r="D165" s="33">
        <v>27421</v>
      </c>
      <c r="E165" s="33" t="s">
        <v>96</v>
      </c>
      <c r="F165" s="33" t="s">
        <v>96</v>
      </c>
      <c r="G165" s="33" t="s">
        <v>96</v>
      </c>
      <c r="H165" s="33" t="s">
        <v>96</v>
      </c>
      <c r="I165" s="33">
        <v>8028</v>
      </c>
      <c r="J165" s="33">
        <v>17872</v>
      </c>
      <c r="K165" s="33">
        <v>1521</v>
      </c>
      <c r="L165" s="33">
        <v>5578</v>
      </c>
      <c r="M165" s="33">
        <v>21843</v>
      </c>
      <c r="N165" s="33">
        <v>19372</v>
      </c>
      <c r="O165" s="33">
        <v>8049</v>
      </c>
      <c r="P165" s="33">
        <v>25598</v>
      </c>
      <c r="Q165" s="33">
        <v>1823</v>
      </c>
      <c r="R165" s="33">
        <v>15432</v>
      </c>
      <c r="S165" s="33">
        <v>11989</v>
      </c>
      <c r="T165" s="33">
        <v>7551</v>
      </c>
      <c r="U165" s="33">
        <v>15157</v>
      </c>
      <c r="V165" s="33">
        <v>1652</v>
      </c>
      <c r="W165" s="33">
        <v>6084</v>
      </c>
      <c r="X165" s="33">
        <v>1467</v>
      </c>
      <c r="Y165" s="33">
        <v>150</v>
      </c>
      <c r="Z165" s="33">
        <v>5271</v>
      </c>
      <c r="AA165" s="33">
        <v>11486</v>
      </c>
      <c r="AB165" s="33">
        <v>10514</v>
      </c>
      <c r="AC165" s="33">
        <v>12245</v>
      </c>
      <c r="AD165" s="33">
        <v>6923</v>
      </c>
      <c r="AE165" s="33">
        <v>8168</v>
      </c>
      <c r="AF165" s="33">
        <v>40</v>
      </c>
      <c r="AG165" s="33">
        <v>24384</v>
      </c>
      <c r="AH165" s="33">
        <v>3037</v>
      </c>
      <c r="AI165" s="33">
        <v>3546</v>
      </c>
      <c r="AJ165" s="33">
        <v>6258</v>
      </c>
      <c r="AK165" s="34">
        <v>6935</v>
      </c>
      <c r="AL165" s="34">
        <v>6044</v>
      </c>
      <c r="AM165" s="34">
        <v>4638</v>
      </c>
      <c r="AN165" s="34">
        <v>23965</v>
      </c>
      <c r="AO165" s="34">
        <v>1589</v>
      </c>
      <c r="AP165" s="34" t="s">
        <v>96</v>
      </c>
      <c r="AQ165" s="34">
        <v>1108</v>
      </c>
      <c r="AR165" s="34">
        <v>507</v>
      </c>
      <c r="AS165" s="34">
        <v>248</v>
      </c>
      <c r="AT165" s="34" t="s">
        <v>96</v>
      </c>
      <c r="AU165" s="34">
        <v>27421</v>
      </c>
      <c r="AV165" s="34">
        <v>2998</v>
      </c>
      <c r="AW165" s="34">
        <v>91</v>
      </c>
      <c r="AX165" s="34">
        <v>1939</v>
      </c>
      <c r="AY165" s="34">
        <v>22387</v>
      </c>
      <c r="AZ165" s="34" t="s">
        <v>96</v>
      </c>
      <c r="BA165" s="34">
        <v>6</v>
      </c>
      <c r="BB165" s="34">
        <v>134</v>
      </c>
      <c r="BC165" s="34">
        <v>27287</v>
      </c>
      <c r="BD165" s="34">
        <v>16360</v>
      </c>
      <c r="BE165" s="34">
        <v>7707</v>
      </c>
      <c r="BF165" s="34">
        <v>27421</v>
      </c>
      <c r="BG165" s="34">
        <v>22924</v>
      </c>
      <c r="BH165" s="34">
        <v>4497</v>
      </c>
      <c r="BI165" s="34">
        <v>26021</v>
      </c>
      <c r="BJ165" s="34">
        <v>1400</v>
      </c>
      <c r="BK165" s="34">
        <v>24642</v>
      </c>
      <c r="BL165" s="34">
        <v>2748</v>
      </c>
      <c r="BM165" s="34">
        <v>26934</v>
      </c>
      <c r="BN165" s="34">
        <v>482</v>
      </c>
      <c r="BO165" s="34">
        <v>23825</v>
      </c>
      <c r="BP165" s="34">
        <v>3596</v>
      </c>
      <c r="BQ165" s="34">
        <v>27421</v>
      </c>
      <c r="BR165" s="34">
        <v>6184</v>
      </c>
      <c r="BS165" s="34">
        <v>3592</v>
      </c>
      <c r="BT165" s="34" t="s">
        <v>96</v>
      </c>
      <c r="BU165" s="34" t="s">
        <v>96</v>
      </c>
      <c r="BV165" s="34" t="s">
        <v>96</v>
      </c>
      <c r="BW165" s="34">
        <v>234</v>
      </c>
      <c r="BX165" s="34" t="s">
        <v>96</v>
      </c>
    </row>
    <row r="166" spans="2:76" ht="15">
      <c r="B166" s="33" t="s">
        <v>121</v>
      </c>
      <c r="C166" s="33" t="s">
        <v>96</v>
      </c>
      <c r="D166" s="33" t="s">
        <v>96</v>
      </c>
      <c r="E166" s="33">
        <v>32791</v>
      </c>
      <c r="F166" s="33" t="s">
        <v>96</v>
      </c>
      <c r="G166" s="33" t="s">
        <v>96</v>
      </c>
      <c r="H166" s="33" t="s">
        <v>96</v>
      </c>
      <c r="I166" s="33">
        <v>8771</v>
      </c>
      <c r="J166" s="33">
        <v>22552</v>
      </c>
      <c r="K166" s="33">
        <v>1468</v>
      </c>
      <c r="L166" s="33">
        <v>5533</v>
      </c>
      <c r="M166" s="33">
        <v>27258</v>
      </c>
      <c r="N166" s="33">
        <v>22588</v>
      </c>
      <c r="O166" s="33">
        <v>10203</v>
      </c>
      <c r="P166" s="33">
        <v>32491</v>
      </c>
      <c r="Q166" s="33">
        <v>300</v>
      </c>
      <c r="R166" s="33">
        <v>18934</v>
      </c>
      <c r="S166" s="33">
        <v>13857</v>
      </c>
      <c r="T166" s="33">
        <v>9080</v>
      </c>
      <c r="U166" s="33">
        <v>18133</v>
      </c>
      <c r="V166" s="33">
        <v>1938</v>
      </c>
      <c r="W166" s="33">
        <v>7657</v>
      </c>
      <c r="X166" s="33">
        <v>1423</v>
      </c>
      <c r="Y166" s="33">
        <v>279</v>
      </c>
      <c r="Z166" s="33">
        <v>8503</v>
      </c>
      <c r="AA166" s="33">
        <v>14656</v>
      </c>
      <c r="AB166" s="33">
        <v>9353</v>
      </c>
      <c r="AC166" s="33">
        <v>16218</v>
      </c>
      <c r="AD166" s="33">
        <v>7446</v>
      </c>
      <c r="AE166" s="33">
        <v>8945</v>
      </c>
      <c r="AF166" s="33">
        <v>87</v>
      </c>
      <c r="AG166" s="33">
        <v>30544</v>
      </c>
      <c r="AH166" s="33">
        <v>2247</v>
      </c>
      <c r="AI166" s="33">
        <v>7969</v>
      </c>
      <c r="AJ166" s="33">
        <v>6578</v>
      </c>
      <c r="AK166" s="34">
        <v>6469</v>
      </c>
      <c r="AL166" s="34">
        <v>6565</v>
      </c>
      <c r="AM166" s="34">
        <v>5210</v>
      </c>
      <c r="AN166" s="34">
        <v>31310</v>
      </c>
      <c r="AO166" s="34">
        <v>2</v>
      </c>
      <c r="AP166" s="34">
        <v>2</v>
      </c>
      <c r="AQ166" s="34" t="s">
        <v>96</v>
      </c>
      <c r="AR166" s="34" t="s">
        <v>96</v>
      </c>
      <c r="AS166" s="34">
        <v>172</v>
      </c>
      <c r="AT166" s="34">
        <v>1300</v>
      </c>
      <c r="AU166" s="34">
        <v>32791</v>
      </c>
      <c r="AV166" s="34">
        <v>11</v>
      </c>
      <c r="AW166" s="34">
        <v>1354</v>
      </c>
      <c r="AX166" s="34">
        <v>2413</v>
      </c>
      <c r="AY166" s="34">
        <v>29011</v>
      </c>
      <c r="AZ166" s="34" t="s">
        <v>96</v>
      </c>
      <c r="BA166" s="34" t="s">
        <v>96</v>
      </c>
      <c r="BB166" s="34">
        <v>271</v>
      </c>
      <c r="BC166" s="34">
        <v>32520</v>
      </c>
      <c r="BD166" s="34">
        <v>18991</v>
      </c>
      <c r="BE166" s="34">
        <v>9120</v>
      </c>
      <c r="BF166" s="34">
        <v>32791</v>
      </c>
      <c r="BG166" s="34">
        <v>26412</v>
      </c>
      <c r="BH166" s="34">
        <v>6379</v>
      </c>
      <c r="BI166" s="34">
        <v>31481</v>
      </c>
      <c r="BJ166" s="34">
        <v>1310</v>
      </c>
      <c r="BK166" s="34">
        <v>30045</v>
      </c>
      <c r="BL166" s="34">
        <v>2688</v>
      </c>
      <c r="BM166" s="34">
        <v>32599</v>
      </c>
      <c r="BN166" s="34">
        <v>176</v>
      </c>
      <c r="BO166" s="34">
        <v>28451</v>
      </c>
      <c r="BP166" s="34">
        <v>4340</v>
      </c>
      <c r="BQ166" s="34">
        <v>32791</v>
      </c>
      <c r="BR166" s="34">
        <v>7727</v>
      </c>
      <c r="BS166" s="34">
        <v>4471</v>
      </c>
      <c r="BT166" s="34" t="s">
        <v>96</v>
      </c>
      <c r="BU166" s="34" t="s">
        <v>96</v>
      </c>
      <c r="BV166" s="34" t="s">
        <v>96</v>
      </c>
      <c r="BW166" s="34">
        <v>266</v>
      </c>
      <c r="BX166" s="34" t="s">
        <v>96</v>
      </c>
    </row>
    <row r="167" spans="2:76" ht="15">
      <c r="B167" s="33" t="s">
        <v>122</v>
      </c>
      <c r="C167" s="33" t="s">
        <v>96</v>
      </c>
      <c r="D167" s="33" t="s">
        <v>96</v>
      </c>
      <c r="E167" s="33" t="s">
        <v>96</v>
      </c>
      <c r="F167" s="33">
        <v>16379</v>
      </c>
      <c r="G167" s="33" t="s">
        <v>96</v>
      </c>
      <c r="H167" s="33" t="s">
        <v>96</v>
      </c>
      <c r="I167" s="33">
        <v>4530</v>
      </c>
      <c r="J167" s="33">
        <v>11849</v>
      </c>
      <c r="K167" s="33" t="s">
        <v>96</v>
      </c>
      <c r="L167" s="33">
        <v>3119</v>
      </c>
      <c r="M167" s="33">
        <v>13260</v>
      </c>
      <c r="N167" s="33">
        <v>13542</v>
      </c>
      <c r="O167" s="33">
        <v>2837</v>
      </c>
      <c r="P167" s="33">
        <v>15095</v>
      </c>
      <c r="Q167" s="33">
        <v>1284</v>
      </c>
      <c r="R167" s="33">
        <v>9494</v>
      </c>
      <c r="S167" s="33">
        <v>6885</v>
      </c>
      <c r="T167" s="33">
        <v>4398</v>
      </c>
      <c r="U167" s="33">
        <v>9671</v>
      </c>
      <c r="V167" s="33">
        <v>491</v>
      </c>
      <c r="W167" s="33">
        <v>3826</v>
      </c>
      <c r="X167" s="33">
        <v>572</v>
      </c>
      <c r="Y167" s="33">
        <v>122</v>
      </c>
      <c r="Z167" s="33">
        <v>5852</v>
      </c>
      <c r="AA167" s="33">
        <v>6904</v>
      </c>
      <c r="AB167" s="33">
        <v>3501</v>
      </c>
      <c r="AC167" s="33">
        <v>7111</v>
      </c>
      <c r="AD167" s="33">
        <v>3851</v>
      </c>
      <c r="AE167" s="33">
        <v>5264</v>
      </c>
      <c r="AF167" s="33">
        <v>66</v>
      </c>
      <c r="AG167" s="33">
        <v>15778</v>
      </c>
      <c r="AH167" s="33">
        <v>601</v>
      </c>
      <c r="AI167" s="33">
        <v>3037</v>
      </c>
      <c r="AJ167" s="33">
        <v>3199</v>
      </c>
      <c r="AK167" s="34">
        <v>3498</v>
      </c>
      <c r="AL167" s="34">
        <v>3689</v>
      </c>
      <c r="AM167" s="34">
        <v>2956</v>
      </c>
      <c r="AN167" s="34">
        <v>16358</v>
      </c>
      <c r="AO167" s="34">
        <v>8</v>
      </c>
      <c r="AP167" s="34" t="s">
        <v>96</v>
      </c>
      <c r="AQ167" s="34" t="s">
        <v>96</v>
      </c>
      <c r="AR167" s="34" t="s">
        <v>96</v>
      </c>
      <c r="AS167" s="34">
        <v>1</v>
      </c>
      <c r="AT167" s="34" t="s">
        <v>96</v>
      </c>
      <c r="AU167" s="34">
        <v>16379</v>
      </c>
      <c r="AV167" s="34">
        <v>2</v>
      </c>
      <c r="AW167" s="34">
        <v>10</v>
      </c>
      <c r="AX167" s="34">
        <v>1745</v>
      </c>
      <c r="AY167" s="34">
        <v>14622</v>
      </c>
      <c r="AZ167" s="34" t="s">
        <v>96</v>
      </c>
      <c r="BA167" s="34" t="s">
        <v>96</v>
      </c>
      <c r="BB167" s="34">
        <v>75</v>
      </c>
      <c r="BC167" s="34">
        <v>16304</v>
      </c>
      <c r="BD167" s="34">
        <v>9724</v>
      </c>
      <c r="BE167" s="34">
        <v>3890</v>
      </c>
      <c r="BF167" s="34">
        <v>16379</v>
      </c>
      <c r="BG167" s="34">
        <v>13734</v>
      </c>
      <c r="BH167" s="34">
        <v>2645</v>
      </c>
      <c r="BI167" s="34">
        <v>15871</v>
      </c>
      <c r="BJ167" s="34">
        <v>508</v>
      </c>
      <c r="BK167" s="34">
        <v>15217</v>
      </c>
      <c r="BL167" s="34">
        <v>1146</v>
      </c>
      <c r="BM167" s="34">
        <v>16333</v>
      </c>
      <c r="BN167" s="34">
        <v>44</v>
      </c>
      <c r="BO167" s="34">
        <v>14131</v>
      </c>
      <c r="BP167" s="34">
        <v>2248</v>
      </c>
      <c r="BQ167" s="34">
        <v>16379</v>
      </c>
      <c r="BR167" s="34">
        <v>3728</v>
      </c>
      <c r="BS167" s="34">
        <v>2226</v>
      </c>
      <c r="BT167" s="34" t="s">
        <v>96</v>
      </c>
      <c r="BU167" s="34" t="s">
        <v>96</v>
      </c>
      <c r="BV167" s="34" t="s">
        <v>96</v>
      </c>
      <c r="BW167" s="34">
        <v>92</v>
      </c>
      <c r="BX167" s="34" t="s">
        <v>96</v>
      </c>
    </row>
    <row r="168" spans="2:76" ht="15">
      <c r="B168" s="33" t="s">
        <v>123</v>
      </c>
      <c r="C168" s="33" t="s">
        <v>96</v>
      </c>
      <c r="D168" s="33" t="s">
        <v>96</v>
      </c>
      <c r="E168" s="33" t="s">
        <v>96</v>
      </c>
      <c r="F168" s="33" t="s">
        <v>96</v>
      </c>
      <c r="G168" s="33">
        <v>27533</v>
      </c>
      <c r="H168" s="33" t="s">
        <v>96</v>
      </c>
      <c r="I168" s="33">
        <v>6965</v>
      </c>
      <c r="J168" s="33">
        <v>19098</v>
      </c>
      <c r="K168" s="33">
        <v>1470</v>
      </c>
      <c r="L168" s="33">
        <v>3979</v>
      </c>
      <c r="M168" s="33">
        <v>23554</v>
      </c>
      <c r="N168" s="33">
        <v>18811</v>
      </c>
      <c r="O168" s="33">
        <v>8722</v>
      </c>
      <c r="P168" s="33">
        <v>27441</v>
      </c>
      <c r="Q168" s="33">
        <v>92</v>
      </c>
      <c r="R168" s="33">
        <v>13935</v>
      </c>
      <c r="S168" s="33">
        <v>13598</v>
      </c>
      <c r="T168" s="33">
        <v>7453</v>
      </c>
      <c r="U168" s="33">
        <v>15693</v>
      </c>
      <c r="V168" s="33">
        <v>1379</v>
      </c>
      <c r="W168" s="33">
        <v>6317</v>
      </c>
      <c r="X168" s="33">
        <v>1136</v>
      </c>
      <c r="Y168" s="33">
        <v>240</v>
      </c>
      <c r="Z168" s="33">
        <v>9475</v>
      </c>
      <c r="AA168" s="33">
        <v>11900</v>
      </c>
      <c r="AB168" s="33">
        <v>5918</v>
      </c>
      <c r="AC168" s="33">
        <v>13536</v>
      </c>
      <c r="AD168" s="33">
        <v>6062</v>
      </c>
      <c r="AE168" s="33">
        <v>7805</v>
      </c>
      <c r="AF168" s="33">
        <v>95</v>
      </c>
      <c r="AG168" s="33">
        <v>26485</v>
      </c>
      <c r="AH168" s="33">
        <v>1048</v>
      </c>
      <c r="AI168" s="33">
        <v>9333</v>
      </c>
      <c r="AJ168" s="33">
        <v>5994</v>
      </c>
      <c r="AK168" s="34">
        <v>4778</v>
      </c>
      <c r="AL168" s="34">
        <v>3819</v>
      </c>
      <c r="AM168" s="34">
        <v>3609</v>
      </c>
      <c r="AN168" s="34">
        <v>25870</v>
      </c>
      <c r="AO168" s="34">
        <v>8</v>
      </c>
      <c r="AP168" s="34">
        <v>469</v>
      </c>
      <c r="AQ168" s="34" t="s">
        <v>96</v>
      </c>
      <c r="AR168" s="34" t="s">
        <v>96</v>
      </c>
      <c r="AS168" s="34">
        <v>1175</v>
      </c>
      <c r="AT168" s="34" t="s">
        <v>96</v>
      </c>
      <c r="AU168" s="34">
        <v>27533</v>
      </c>
      <c r="AV168" s="34">
        <v>16</v>
      </c>
      <c r="AW168" s="34">
        <v>409</v>
      </c>
      <c r="AX168" s="34">
        <v>3731</v>
      </c>
      <c r="AY168" s="34">
        <v>23371</v>
      </c>
      <c r="AZ168" s="34">
        <v>1</v>
      </c>
      <c r="BA168" s="34">
        <v>5</v>
      </c>
      <c r="BB168" s="34">
        <v>138</v>
      </c>
      <c r="BC168" s="34">
        <v>27395</v>
      </c>
      <c r="BD168" s="34">
        <v>14940</v>
      </c>
      <c r="BE168" s="34">
        <v>7882</v>
      </c>
      <c r="BF168" s="34">
        <v>27533</v>
      </c>
      <c r="BG168" s="34">
        <v>22313</v>
      </c>
      <c r="BH168" s="34">
        <v>5220</v>
      </c>
      <c r="BI168" s="34">
        <v>26509</v>
      </c>
      <c r="BJ168" s="34">
        <v>1024</v>
      </c>
      <c r="BK168" s="34">
        <v>25218</v>
      </c>
      <c r="BL168" s="34">
        <v>2271</v>
      </c>
      <c r="BM168" s="34">
        <v>27419</v>
      </c>
      <c r="BN168" s="34">
        <v>111</v>
      </c>
      <c r="BO168" s="34">
        <v>24714</v>
      </c>
      <c r="BP168" s="34">
        <v>2819</v>
      </c>
      <c r="BQ168" s="34">
        <v>27533</v>
      </c>
      <c r="BR168" s="34">
        <v>5972</v>
      </c>
      <c r="BS168" s="34">
        <v>3548</v>
      </c>
      <c r="BT168" s="34" t="s">
        <v>96</v>
      </c>
      <c r="BU168" s="34" t="s">
        <v>96</v>
      </c>
      <c r="BV168" s="34" t="s">
        <v>96</v>
      </c>
      <c r="BW168" s="34">
        <v>255</v>
      </c>
      <c r="BX168" s="34" t="s">
        <v>96</v>
      </c>
    </row>
    <row r="169" spans="2:76" ht="15">
      <c r="B169" s="33" t="s">
        <v>124</v>
      </c>
      <c r="C169" s="33" t="s">
        <v>96</v>
      </c>
      <c r="D169" s="33" t="s">
        <v>96</v>
      </c>
      <c r="E169" s="33" t="s">
        <v>96</v>
      </c>
      <c r="F169" s="33" t="s">
        <v>96</v>
      </c>
      <c r="G169" s="33" t="s">
        <v>96</v>
      </c>
      <c r="H169" s="33">
        <v>11317</v>
      </c>
      <c r="I169" s="33">
        <v>3709</v>
      </c>
      <c r="J169" s="33">
        <v>7608</v>
      </c>
      <c r="K169" s="33" t="s">
        <v>96</v>
      </c>
      <c r="L169" s="33">
        <v>2323</v>
      </c>
      <c r="M169" s="33">
        <v>8994</v>
      </c>
      <c r="N169" s="33">
        <v>7840</v>
      </c>
      <c r="O169" s="33">
        <v>3477</v>
      </c>
      <c r="P169" s="33">
        <v>10549</v>
      </c>
      <c r="Q169" s="33">
        <v>768</v>
      </c>
      <c r="R169" s="33">
        <v>6654</v>
      </c>
      <c r="S169" s="33">
        <v>4663</v>
      </c>
      <c r="T169" s="33">
        <v>3279</v>
      </c>
      <c r="U169" s="33">
        <v>5929</v>
      </c>
      <c r="V169" s="33">
        <v>853</v>
      </c>
      <c r="W169" s="33">
        <v>2576</v>
      </c>
      <c r="X169" s="33">
        <v>703</v>
      </c>
      <c r="Y169" s="33">
        <v>44</v>
      </c>
      <c r="Z169" s="33">
        <v>1434</v>
      </c>
      <c r="AA169" s="33">
        <v>3782</v>
      </c>
      <c r="AB169" s="33">
        <v>6057</v>
      </c>
      <c r="AC169" s="33">
        <v>5417</v>
      </c>
      <c r="AD169" s="33">
        <v>3047</v>
      </c>
      <c r="AE169" s="33">
        <v>2780</v>
      </c>
      <c r="AF169" s="33">
        <v>27</v>
      </c>
      <c r="AG169" s="33">
        <v>10499</v>
      </c>
      <c r="AH169" s="33">
        <v>818</v>
      </c>
      <c r="AI169" s="33">
        <v>2208</v>
      </c>
      <c r="AJ169" s="33">
        <v>2178</v>
      </c>
      <c r="AK169" s="34">
        <v>1984</v>
      </c>
      <c r="AL169" s="34">
        <v>2285</v>
      </c>
      <c r="AM169" s="34">
        <v>2662</v>
      </c>
      <c r="AN169" s="34">
        <v>11170</v>
      </c>
      <c r="AO169" s="34">
        <v>3</v>
      </c>
      <c r="AP169" s="34" t="s">
        <v>96</v>
      </c>
      <c r="AQ169" s="34" t="s">
        <v>96</v>
      </c>
      <c r="AR169" s="34" t="s">
        <v>96</v>
      </c>
      <c r="AS169" s="34">
        <v>139</v>
      </c>
      <c r="AT169" s="34">
        <v>5</v>
      </c>
      <c r="AU169" s="34">
        <v>11317</v>
      </c>
      <c r="AV169" s="34" t="s">
        <v>96</v>
      </c>
      <c r="AW169" s="34" t="s">
        <v>96</v>
      </c>
      <c r="AX169" s="34">
        <v>1405</v>
      </c>
      <c r="AY169" s="34">
        <v>9908</v>
      </c>
      <c r="AZ169" s="34" t="s">
        <v>96</v>
      </c>
      <c r="BA169" s="34">
        <v>4</v>
      </c>
      <c r="BB169" s="34">
        <v>54</v>
      </c>
      <c r="BC169" s="34">
        <v>11263</v>
      </c>
      <c r="BD169" s="34">
        <v>6205</v>
      </c>
      <c r="BE169" s="34">
        <v>3888</v>
      </c>
      <c r="BF169" s="34">
        <v>11317</v>
      </c>
      <c r="BG169" s="34">
        <v>8975</v>
      </c>
      <c r="BH169" s="34">
        <v>2342</v>
      </c>
      <c r="BI169" s="34">
        <v>10886</v>
      </c>
      <c r="BJ169" s="34">
        <v>431</v>
      </c>
      <c r="BK169" s="34">
        <v>9679</v>
      </c>
      <c r="BL169" s="34">
        <v>1628</v>
      </c>
      <c r="BM169" s="34">
        <v>11077</v>
      </c>
      <c r="BN169" s="34">
        <v>233</v>
      </c>
      <c r="BO169" s="34">
        <v>9160</v>
      </c>
      <c r="BP169" s="34">
        <v>2157</v>
      </c>
      <c r="BQ169" s="34">
        <v>11317</v>
      </c>
      <c r="BR169" s="34">
        <v>2540</v>
      </c>
      <c r="BS169" s="34">
        <v>1575</v>
      </c>
      <c r="BT169" s="34" t="s">
        <v>96</v>
      </c>
      <c r="BU169" s="34" t="s">
        <v>96</v>
      </c>
      <c r="BV169" s="34" t="s">
        <v>96</v>
      </c>
      <c r="BW169" s="34">
        <v>105</v>
      </c>
      <c r="BX169" s="34" t="s">
        <v>96</v>
      </c>
    </row>
    <row r="170" spans="1:76" ht="15">
      <c r="A170" s="33" t="s">
        <v>97</v>
      </c>
      <c r="B170" s="33" t="s">
        <v>125</v>
      </c>
      <c r="C170" s="33">
        <v>3728</v>
      </c>
      <c r="D170" s="33">
        <v>8028</v>
      </c>
      <c r="E170" s="33">
        <v>8771</v>
      </c>
      <c r="F170" s="33">
        <v>4530</v>
      </c>
      <c r="G170" s="33">
        <v>6965</v>
      </c>
      <c r="H170" s="33">
        <v>3709</v>
      </c>
      <c r="I170" s="33">
        <v>35731</v>
      </c>
      <c r="J170" s="33" t="s">
        <v>96</v>
      </c>
      <c r="K170" s="33" t="s">
        <v>96</v>
      </c>
      <c r="L170" s="33">
        <v>14870</v>
      </c>
      <c r="M170" s="33">
        <v>20861</v>
      </c>
      <c r="N170" s="33">
        <v>28771</v>
      </c>
      <c r="O170" s="33">
        <v>6960</v>
      </c>
      <c r="P170" s="33">
        <v>35290</v>
      </c>
      <c r="Q170" s="33">
        <v>441</v>
      </c>
      <c r="R170" s="33">
        <v>25549</v>
      </c>
      <c r="S170" s="33">
        <v>10182</v>
      </c>
      <c r="T170" s="33">
        <v>9432</v>
      </c>
      <c r="U170" s="33">
        <v>20317</v>
      </c>
      <c r="V170" s="33">
        <v>2113</v>
      </c>
      <c r="W170" s="33">
        <v>8003</v>
      </c>
      <c r="X170" s="33">
        <v>1429</v>
      </c>
      <c r="Y170" s="33">
        <v>280</v>
      </c>
      <c r="Z170" s="33">
        <v>10312</v>
      </c>
      <c r="AA170" s="33">
        <v>15071</v>
      </c>
      <c r="AB170" s="33">
        <v>10068</v>
      </c>
      <c r="AC170" s="33">
        <v>12588</v>
      </c>
      <c r="AD170" s="33">
        <v>7856</v>
      </c>
      <c r="AE170" s="33">
        <v>15122</v>
      </c>
      <c r="AF170" s="33">
        <v>37</v>
      </c>
      <c r="AG170" s="33">
        <v>33045</v>
      </c>
      <c r="AH170" s="33">
        <v>2686</v>
      </c>
      <c r="AI170" s="33">
        <v>2954</v>
      </c>
      <c r="AJ170" s="33">
        <v>3633</v>
      </c>
      <c r="AK170" s="34">
        <v>5481</v>
      </c>
      <c r="AL170" s="34">
        <v>8775</v>
      </c>
      <c r="AM170" s="34">
        <v>14888</v>
      </c>
      <c r="AN170" s="34">
        <v>35244</v>
      </c>
      <c r="AO170" s="34">
        <v>109</v>
      </c>
      <c r="AP170" s="34">
        <v>1</v>
      </c>
      <c r="AQ170" s="34">
        <v>112</v>
      </c>
      <c r="AR170" s="34">
        <v>55</v>
      </c>
      <c r="AS170" s="34">
        <v>195</v>
      </c>
      <c r="AT170" s="34">
        <v>7</v>
      </c>
      <c r="AU170" s="34">
        <v>35731</v>
      </c>
      <c r="AV170" s="34">
        <v>292</v>
      </c>
      <c r="AW170" s="34">
        <v>53</v>
      </c>
      <c r="AX170" s="34">
        <v>3194</v>
      </c>
      <c r="AY170" s="34">
        <v>32184</v>
      </c>
      <c r="AZ170" s="34" t="s">
        <v>96</v>
      </c>
      <c r="BA170" s="34">
        <v>8</v>
      </c>
      <c r="BB170" s="34">
        <v>157</v>
      </c>
      <c r="BC170" s="34">
        <v>35574</v>
      </c>
      <c r="BD170" s="34">
        <v>21039</v>
      </c>
      <c r="BE170" s="34">
        <v>9215</v>
      </c>
      <c r="BF170" s="34">
        <v>35731</v>
      </c>
      <c r="BG170" s="34">
        <v>29876</v>
      </c>
      <c r="BH170" s="34">
        <v>5855</v>
      </c>
      <c r="BI170" s="34">
        <v>34342</v>
      </c>
      <c r="BJ170" s="34">
        <v>1389</v>
      </c>
      <c r="BK170" s="34">
        <v>32106</v>
      </c>
      <c r="BL170" s="34">
        <v>3563</v>
      </c>
      <c r="BM170" s="34">
        <v>35446</v>
      </c>
      <c r="BN170" s="34">
        <v>272</v>
      </c>
      <c r="BO170" s="34">
        <v>31672</v>
      </c>
      <c r="BP170" s="34">
        <v>4059</v>
      </c>
      <c r="BQ170" s="34">
        <v>35731</v>
      </c>
      <c r="BR170" s="34">
        <v>7496</v>
      </c>
      <c r="BS170" s="34">
        <v>4553</v>
      </c>
      <c r="BT170" s="34" t="s">
        <v>96</v>
      </c>
      <c r="BU170" s="34" t="s">
        <v>96</v>
      </c>
      <c r="BV170" s="34" t="s">
        <v>96</v>
      </c>
      <c r="BW170" s="34">
        <v>288</v>
      </c>
      <c r="BX170" s="34" t="s">
        <v>96</v>
      </c>
    </row>
    <row r="171" spans="2:76" ht="15">
      <c r="B171" s="33" t="s">
        <v>4</v>
      </c>
      <c r="C171" s="33">
        <v>8081</v>
      </c>
      <c r="D171" s="33">
        <v>17872</v>
      </c>
      <c r="E171" s="33">
        <v>22552</v>
      </c>
      <c r="F171" s="33">
        <v>11849</v>
      </c>
      <c r="G171" s="33">
        <v>19098</v>
      </c>
      <c r="H171" s="33">
        <v>7608</v>
      </c>
      <c r="I171" s="33" t="s">
        <v>96</v>
      </c>
      <c r="J171" s="33">
        <v>87060</v>
      </c>
      <c r="K171" s="33" t="s">
        <v>96</v>
      </c>
      <c r="L171" s="33">
        <v>6968</v>
      </c>
      <c r="M171" s="33">
        <v>80092</v>
      </c>
      <c r="N171" s="33">
        <v>60415</v>
      </c>
      <c r="O171" s="33">
        <v>26645</v>
      </c>
      <c r="P171" s="33">
        <v>83093</v>
      </c>
      <c r="Q171" s="33">
        <v>3967</v>
      </c>
      <c r="R171" s="33">
        <v>43306</v>
      </c>
      <c r="S171" s="33">
        <v>43754</v>
      </c>
      <c r="T171" s="33">
        <v>24107</v>
      </c>
      <c r="U171" s="33">
        <v>48875</v>
      </c>
      <c r="V171" s="33">
        <v>4370</v>
      </c>
      <c r="W171" s="33">
        <v>19933</v>
      </c>
      <c r="X171" s="33">
        <v>4174</v>
      </c>
      <c r="Y171" s="33">
        <v>590</v>
      </c>
      <c r="Z171" s="33">
        <v>22002</v>
      </c>
      <c r="AA171" s="33">
        <v>36836</v>
      </c>
      <c r="AB171" s="33">
        <v>27632</v>
      </c>
      <c r="AC171" s="33">
        <v>43708</v>
      </c>
      <c r="AD171" s="33">
        <v>22118</v>
      </c>
      <c r="AE171" s="33">
        <v>20774</v>
      </c>
      <c r="AF171" s="33">
        <v>276</v>
      </c>
      <c r="AG171" s="33">
        <v>81743</v>
      </c>
      <c r="AH171" s="33">
        <v>5317</v>
      </c>
      <c r="AI171" s="33">
        <v>23615</v>
      </c>
      <c r="AJ171" s="33">
        <v>22904</v>
      </c>
      <c r="AK171" s="34">
        <v>19753</v>
      </c>
      <c r="AL171" s="34">
        <v>15157</v>
      </c>
      <c r="AM171" s="34">
        <v>5631</v>
      </c>
      <c r="AN171" s="34">
        <v>85155</v>
      </c>
      <c r="AO171" s="34">
        <v>732</v>
      </c>
      <c r="AP171" s="34">
        <v>51</v>
      </c>
      <c r="AQ171" s="34">
        <v>575</v>
      </c>
      <c r="AR171" s="34">
        <v>151</v>
      </c>
      <c r="AS171" s="34">
        <v>363</v>
      </c>
      <c r="AT171" s="34">
        <v>12</v>
      </c>
      <c r="AU171" s="34">
        <v>87060</v>
      </c>
      <c r="AV171" s="34">
        <v>1498</v>
      </c>
      <c r="AW171" s="34">
        <v>180</v>
      </c>
      <c r="AX171" s="34">
        <v>7470</v>
      </c>
      <c r="AY171" s="34">
        <v>77907</v>
      </c>
      <c r="AZ171" s="34" t="s">
        <v>96</v>
      </c>
      <c r="BA171" s="34">
        <v>3</v>
      </c>
      <c r="BB171" s="34">
        <v>552</v>
      </c>
      <c r="BC171" s="34">
        <v>86508</v>
      </c>
      <c r="BD171" s="34">
        <v>49604</v>
      </c>
      <c r="BE171" s="34">
        <v>25308</v>
      </c>
      <c r="BF171" s="34">
        <v>87060</v>
      </c>
      <c r="BG171" s="34">
        <v>70393</v>
      </c>
      <c r="BH171" s="34">
        <v>16667</v>
      </c>
      <c r="BI171" s="34">
        <v>83442</v>
      </c>
      <c r="BJ171" s="34">
        <v>3618</v>
      </c>
      <c r="BK171" s="34">
        <v>79375</v>
      </c>
      <c r="BL171" s="34">
        <v>7575</v>
      </c>
      <c r="BM171" s="34">
        <v>86160</v>
      </c>
      <c r="BN171" s="34">
        <v>881</v>
      </c>
      <c r="BO171" s="34">
        <v>74838</v>
      </c>
      <c r="BP171" s="34">
        <v>12222</v>
      </c>
      <c r="BQ171" s="34">
        <v>87060</v>
      </c>
      <c r="BR171" s="34">
        <v>19972</v>
      </c>
      <c r="BS171" s="34">
        <v>11757</v>
      </c>
      <c r="BT171" s="34" t="s">
        <v>96</v>
      </c>
      <c r="BU171" s="34" t="s">
        <v>96</v>
      </c>
      <c r="BV171" s="34" t="s">
        <v>96</v>
      </c>
      <c r="BW171" s="34">
        <v>733</v>
      </c>
      <c r="BX171" s="34" t="s">
        <v>96</v>
      </c>
    </row>
    <row r="172" spans="2:76" ht="15">
      <c r="B172" s="33" t="s">
        <v>126</v>
      </c>
      <c r="C172" s="33" t="s">
        <v>96</v>
      </c>
      <c r="D172" s="33">
        <v>1521</v>
      </c>
      <c r="E172" s="33">
        <v>1468</v>
      </c>
      <c r="F172" s="33" t="s">
        <v>96</v>
      </c>
      <c r="G172" s="33">
        <v>1470</v>
      </c>
      <c r="H172" s="33" t="s">
        <v>96</v>
      </c>
      <c r="I172" s="33" t="s">
        <v>96</v>
      </c>
      <c r="J172" s="33" t="s">
        <v>96</v>
      </c>
      <c r="K172" s="33">
        <v>4459</v>
      </c>
      <c r="L172" s="33">
        <v>330</v>
      </c>
      <c r="M172" s="33">
        <v>4129</v>
      </c>
      <c r="N172" s="33">
        <v>2274</v>
      </c>
      <c r="O172" s="33">
        <v>2185</v>
      </c>
      <c r="P172" s="33">
        <v>3892</v>
      </c>
      <c r="Q172" s="33">
        <v>567</v>
      </c>
      <c r="R172" s="33">
        <v>1797</v>
      </c>
      <c r="S172" s="33">
        <v>2662</v>
      </c>
      <c r="T172" s="33">
        <v>1171</v>
      </c>
      <c r="U172" s="33">
        <v>2437</v>
      </c>
      <c r="V172" s="33">
        <v>311</v>
      </c>
      <c r="W172" s="33">
        <v>977</v>
      </c>
      <c r="X172" s="33">
        <v>194</v>
      </c>
      <c r="Y172" s="33">
        <v>35</v>
      </c>
      <c r="Z172" s="33">
        <v>1293</v>
      </c>
      <c r="AA172" s="33">
        <v>2109</v>
      </c>
      <c r="AB172" s="33">
        <v>1022</v>
      </c>
      <c r="AC172" s="33">
        <v>2351</v>
      </c>
      <c r="AD172" s="33">
        <v>1015</v>
      </c>
      <c r="AE172" s="33">
        <v>1078</v>
      </c>
      <c r="AF172" s="33">
        <v>9</v>
      </c>
      <c r="AG172" s="33">
        <v>4015</v>
      </c>
      <c r="AH172" s="33">
        <v>444</v>
      </c>
      <c r="AI172" s="33">
        <v>1546</v>
      </c>
      <c r="AJ172" s="33">
        <v>1298</v>
      </c>
      <c r="AK172" s="34">
        <v>1103</v>
      </c>
      <c r="AL172" s="34">
        <v>429</v>
      </c>
      <c r="AM172" s="34">
        <v>83</v>
      </c>
      <c r="AN172" s="34">
        <v>80</v>
      </c>
      <c r="AO172" s="34">
        <v>771</v>
      </c>
      <c r="AP172" s="34">
        <v>419</v>
      </c>
      <c r="AQ172" s="34">
        <v>421</v>
      </c>
      <c r="AR172" s="34">
        <v>301</v>
      </c>
      <c r="AS172" s="34">
        <v>1178</v>
      </c>
      <c r="AT172" s="34">
        <v>1286</v>
      </c>
      <c r="AU172" s="34">
        <v>4459</v>
      </c>
      <c r="AV172" s="34">
        <v>1240</v>
      </c>
      <c r="AW172" s="34">
        <v>1637</v>
      </c>
      <c r="AX172" s="34">
        <v>1567</v>
      </c>
      <c r="AY172" s="34">
        <v>10</v>
      </c>
      <c r="AZ172" s="34">
        <v>1</v>
      </c>
      <c r="BA172" s="34">
        <v>4</v>
      </c>
      <c r="BB172" s="34">
        <v>70</v>
      </c>
      <c r="BC172" s="34">
        <v>4389</v>
      </c>
      <c r="BD172" s="34">
        <v>2424</v>
      </c>
      <c r="BE172" s="34">
        <v>1390</v>
      </c>
      <c r="BF172" s="34">
        <v>4459</v>
      </c>
      <c r="BG172" s="34">
        <v>3879</v>
      </c>
      <c r="BH172" s="34">
        <v>580</v>
      </c>
      <c r="BI172" s="34">
        <v>4310</v>
      </c>
      <c r="BJ172" s="34">
        <v>149</v>
      </c>
      <c r="BK172" s="34">
        <v>4087</v>
      </c>
      <c r="BL172" s="34">
        <v>369</v>
      </c>
      <c r="BM172" s="34">
        <v>4446</v>
      </c>
      <c r="BN172" s="34">
        <v>9</v>
      </c>
      <c r="BO172" s="34">
        <v>3803</v>
      </c>
      <c r="BP172" s="34">
        <v>656</v>
      </c>
      <c r="BQ172" s="34">
        <v>4459</v>
      </c>
      <c r="BR172" s="34">
        <v>997</v>
      </c>
      <c r="BS172" s="34">
        <v>556</v>
      </c>
      <c r="BT172" s="34" t="s">
        <v>96</v>
      </c>
      <c r="BU172" s="34" t="s">
        <v>96</v>
      </c>
      <c r="BV172" s="34" t="s">
        <v>96</v>
      </c>
      <c r="BW172" s="34">
        <v>28</v>
      </c>
      <c r="BX172" s="34" t="s">
        <v>96</v>
      </c>
    </row>
    <row r="173" spans="1:76" ht="15">
      <c r="A173" s="33" t="s">
        <v>160</v>
      </c>
      <c r="B173" s="33" t="s">
        <v>127</v>
      </c>
      <c r="C173" s="33">
        <v>1636</v>
      </c>
      <c r="D173" s="33">
        <v>5578</v>
      </c>
      <c r="E173" s="33">
        <v>5533</v>
      </c>
      <c r="F173" s="33">
        <v>3119</v>
      </c>
      <c r="G173" s="33">
        <v>3979</v>
      </c>
      <c r="H173" s="33">
        <v>2323</v>
      </c>
      <c r="I173" s="33">
        <v>14870</v>
      </c>
      <c r="J173" s="33">
        <v>6968</v>
      </c>
      <c r="K173" s="33">
        <v>330</v>
      </c>
      <c r="L173" s="33">
        <v>22168</v>
      </c>
      <c r="M173" s="33" t="s">
        <v>96</v>
      </c>
      <c r="N173" s="33">
        <v>19862</v>
      </c>
      <c r="O173" s="33">
        <v>2306</v>
      </c>
      <c r="P173" s="33">
        <v>21744</v>
      </c>
      <c r="Q173" s="33">
        <v>424</v>
      </c>
      <c r="R173" s="33">
        <v>19867</v>
      </c>
      <c r="S173" s="33">
        <v>2301</v>
      </c>
      <c r="T173" s="33">
        <v>5847</v>
      </c>
      <c r="U173" s="33">
        <v>13066</v>
      </c>
      <c r="V173" s="33">
        <v>871</v>
      </c>
      <c r="W173" s="33">
        <v>4919</v>
      </c>
      <c r="X173" s="33">
        <v>928</v>
      </c>
      <c r="Y173" s="33">
        <v>164</v>
      </c>
      <c r="Z173" s="33">
        <v>6962</v>
      </c>
      <c r="AA173" s="33">
        <v>7896</v>
      </c>
      <c r="AB173" s="33">
        <v>7146</v>
      </c>
      <c r="AC173" s="33">
        <v>3839</v>
      </c>
      <c r="AD173" s="33">
        <v>3807</v>
      </c>
      <c r="AE173" s="33">
        <v>14409</v>
      </c>
      <c r="AF173" s="33">
        <v>43</v>
      </c>
      <c r="AG173" s="33">
        <v>20380</v>
      </c>
      <c r="AH173" s="33">
        <v>1788</v>
      </c>
      <c r="AI173" s="33">
        <v>7</v>
      </c>
      <c r="AJ173" s="33">
        <v>66</v>
      </c>
      <c r="AK173" s="34">
        <v>546</v>
      </c>
      <c r="AL173" s="34">
        <v>3596</v>
      </c>
      <c r="AM173" s="34">
        <v>17953</v>
      </c>
      <c r="AN173" s="34">
        <v>21065</v>
      </c>
      <c r="AO173" s="34">
        <v>244</v>
      </c>
      <c r="AP173" s="34">
        <v>2</v>
      </c>
      <c r="AQ173" s="34">
        <v>491</v>
      </c>
      <c r="AR173" s="34">
        <v>87</v>
      </c>
      <c r="AS173" s="34">
        <v>194</v>
      </c>
      <c r="AT173" s="34">
        <v>82</v>
      </c>
      <c r="AU173" s="34">
        <v>22168</v>
      </c>
      <c r="AV173" s="34">
        <v>834</v>
      </c>
      <c r="AW173" s="34">
        <v>159</v>
      </c>
      <c r="AX173" s="34">
        <v>2266</v>
      </c>
      <c r="AY173" s="34">
        <v>18901</v>
      </c>
      <c r="AZ173" s="34" t="s">
        <v>96</v>
      </c>
      <c r="BA173" s="34">
        <v>6</v>
      </c>
      <c r="BB173" s="34">
        <v>77</v>
      </c>
      <c r="BC173" s="34">
        <v>22091</v>
      </c>
      <c r="BD173" s="34">
        <v>14118</v>
      </c>
      <c r="BE173" s="34">
        <v>4317</v>
      </c>
      <c r="BF173" s="34">
        <v>22168</v>
      </c>
      <c r="BG173" s="34">
        <v>19137</v>
      </c>
      <c r="BH173" s="34">
        <v>3031</v>
      </c>
      <c r="BI173" s="34">
        <v>21392</v>
      </c>
      <c r="BJ173" s="34">
        <v>776</v>
      </c>
      <c r="BK173" s="34">
        <v>19943</v>
      </c>
      <c r="BL173" s="34">
        <v>2186</v>
      </c>
      <c r="BM173" s="34">
        <v>22075</v>
      </c>
      <c r="BN173" s="34">
        <v>83</v>
      </c>
      <c r="BO173" s="34">
        <v>18717</v>
      </c>
      <c r="BP173" s="34">
        <v>3451</v>
      </c>
      <c r="BQ173" s="34">
        <v>22168</v>
      </c>
      <c r="BR173" s="34">
        <v>4332</v>
      </c>
      <c r="BS173" s="34">
        <v>2820</v>
      </c>
      <c r="BT173" s="34" t="s">
        <v>96</v>
      </c>
      <c r="BU173" s="34" t="s">
        <v>96</v>
      </c>
      <c r="BV173" s="34" t="s">
        <v>96</v>
      </c>
      <c r="BW173" s="34">
        <v>133</v>
      </c>
      <c r="BX173" s="34" t="s">
        <v>96</v>
      </c>
    </row>
    <row r="174" spans="2:76" ht="15">
      <c r="B174" s="33" t="s">
        <v>128</v>
      </c>
      <c r="C174" s="33">
        <v>10173</v>
      </c>
      <c r="D174" s="33">
        <v>21843</v>
      </c>
      <c r="E174" s="33">
        <v>27258</v>
      </c>
      <c r="F174" s="33">
        <v>13260</v>
      </c>
      <c r="G174" s="33">
        <v>23554</v>
      </c>
      <c r="H174" s="33">
        <v>8994</v>
      </c>
      <c r="I174" s="33">
        <v>20861</v>
      </c>
      <c r="J174" s="33">
        <v>80092</v>
      </c>
      <c r="K174" s="33">
        <v>4129</v>
      </c>
      <c r="L174" s="33" t="s">
        <v>96</v>
      </c>
      <c r="M174" s="33">
        <v>105082</v>
      </c>
      <c r="N174" s="33">
        <v>71598</v>
      </c>
      <c r="O174" s="33">
        <v>33484</v>
      </c>
      <c r="P174" s="33">
        <v>100531</v>
      </c>
      <c r="Q174" s="33">
        <v>4551</v>
      </c>
      <c r="R174" s="33">
        <v>50785</v>
      </c>
      <c r="S174" s="33">
        <v>54297</v>
      </c>
      <c r="T174" s="33">
        <v>28863</v>
      </c>
      <c r="U174" s="33">
        <v>58563</v>
      </c>
      <c r="V174" s="33">
        <v>5923</v>
      </c>
      <c r="W174" s="33">
        <v>23994</v>
      </c>
      <c r="X174" s="33">
        <v>4869</v>
      </c>
      <c r="Y174" s="33">
        <v>741</v>
      </c>
      <c r="Z174" s="33">
        <v>26645</v>
      </c>
      <c r="AA174" s="33">
        <v>46120</v>
      </c>
      <c r="AB174" s="33">
        <v>31576</v>
      </c>
      <c r="AC174" s="33">
        <v>54808</v>
      </c>
      <c r="AD174" s="33">
        <v>27182</v>
      </c>
      <c r="AE174" s="33">
        <v>22565</v>
      </c>
      <c r="AF174" s="33">
        <v>279</v>
      </c>
      <c r="AG174" s="33">
        <v>98423</v>
      </c>
      <c r="AH174" s="33">
        <v>6659</v>
      </c>
      <c r="AI174" s="33">
        <v>28108</v>
      </c>
      <c r="AJ174" s="33">
        <v>27769</v>
      </c>
      <c r="AK174" s="34">
        <v>25791</v>
      </c>
      <c r="AL174" s="34">
        <v>20765</v>
      </c>
      <c r="AM174" s="34">
        <v>2649</v>
      </c>
      <c r="AN174" s="34">
        <v>99414</v>
      </c>
      <c r="AO174" s="34">
        <v>1368</v>
      </c>
      <c r="AP174" s="34">
        <v>469</v>
      </c>
      <c r="AQ174" s="34">
        <v>617</v>
      </c>
      <c r="AR174" s="34">
        <v>420</v>
      </c>
      <c r="AS174" s="34">
        <v>1542</v>
      </c>
      <c r="AT174" s="34">
        <v>1223</v>
      </c>
      <c r="AU174" s="34">
        <v>105082</v>
      </c>
      <c r="AV174" s="34">
        <v>2196</v>
      </c>
      <c r="AW174" s="34">
        <v>1711</v>
      </c>
      <c r="AX174" s="34">
        <v>9965</v>
      </c>
      <c r="AY174" s="34">
        <v>91200</v>
      </c>
      <c r="AZ174" s="34">
        <v>1</v>
      </c>
      <c r="BA174" s="34">
        <v>9</v>
      </c>
      <c r="BB174" s="34">
        <v>702</v>
      </c>
      <c r="BC174" s="34">
        <v>104380</v>
      </c>
      <c r="BD174" s="34">
        <v>58949</v>
      </c>
      <c r="BE174" s="34">
        <v>31596</v>
      </c>
      <c r="BF174" s="34">
        <v>105082</v>
      </c>
      <c r="BG174" s="34">
        <v>85011</v>
      </c>
      <c r="BH174" s="34">
        <v>20071</v>
      </c>
      <c r="BI174" s="34">
        <v>100702</v>
      </c>
      <c r="BJ174" s="34">
        <v>4380</v>
      </c>
      <c r="BK174" s="34">
        <v>95625</v>
      </c>
      <c r="BL174" s="34">
        <v>9321</v>
      </c>
      <c r="BM174" s="34">
        <v>103977</v>
      </c>
      <c r="BN174" s="34">
        <v>1079</v>
      </c>
      <c r="BO174" s="34">
        <v>91596</v>
      </c>
      <c r="BP174" s="34">
        <v>13486</v>
      </c>
      <c r="BQ174" s="34">
        <v>105082</v>
      </c>
      <c r="BR174" s="34">
        <v>24133</v>
      </c>
      <c r="BS174" s="34">
        <v>14046</v>
      </c>
      <c r="BT174" s="34" t="s">
        <v>96</v>
      </c>
      <c r="BU174" s="34" t="s">
        <v>96</v>
      </c>
      <c r="BV174" s="34" t="s">
        <v>96</v>
      </c>
      <c r="BW174" s="34">
        <v>916</v>
      </c>
      <c r="BX174" s="34" t="s">
        <v>96</v>
      </c>
    </row>
    <row r="175" spans="1:76" ht="15">
      <c r="A175" s="33" t="s">
        <v>161</v>
      </c>
      <c r="B175" s="33" t="s">
        <v>162</v>
      </c>
      <c r="C175" s="33">
        <v>9307</v>
      </c>
      <c r="D175" s="33">
        <v>19372</v>
      </c>
      <c r="E175" s="33">
        <v>22588</v>
      </c>
      <c r="F175" s="33">
        <v>13542</v>
      </c>
      <c r="G175" s="33">
        <v>18811</v>
      </c>
      <c r="H175" s="33">
        <v>7840</v>
      </c>
      <c r="I175" s="33">
        <v>28771</v>
      </c>
      <c r="J175" s="33">
        <v>60415</v>
      </c>
      <c r="K175" s="33">
        <v>2274</v>
      </c>
      <c r="L175" s="33">
        <v>19862</v>
      </c>
      <c r="M175" s="33">
        <v>71598</v>
      </c>
      <c r="N175" s="33">
        <v>91460</v>
      </c>
      <c r="O175" s="33" t="s">
        <v>96</v>
      </c>
      <c r="P175" s="33">
        <v>88701</v>
      </c>
      <c r="Q175" s="33">
        <v>2759</v>
      </c>
      <c r="R175" s="33">
        <v>56443</v>
      </c>
      <c r="S175" s="33">
        <v>35017</v>
      </c>
      <c r="T175" s="33">
        <v>24494</v>
      </c>
      <c r="U175" s="33">
        <v>53296</v>
      </c>
      <c r="V175" s="33">
        <v>3651</v>
      </c>
      <c r="W175" s="33">
        <v>20555</v>
      </c>
      <c r="X175" s="33">
        <v>3939</v>
      </c>
      <c r="Y175" s="33">
        <v>596</v>
      </c>
      <c r="Z175" s="33">
        <v>24430</v>
      </c>
      <c r="AA175" s="33">
        <v>38466</v>
      </c>
      <c r="AB175" s="33">
        <v>27968</v>
      </c>
      <c r="AC175" s="33">
        <v>36134</v>
      </c>
      <c r="AD175" s="33">
        <v>22562</v>
      </c>
      <c r="AE175" s="33">
        <v>32306</v>
      </c>
      <c r="AF175" s="33">
        <v>229</v>
      </c>
      <c r="AG175" s="33">
        <v>85240</v>
      </c>
      <c r="AH175" s="33">
        <v>6220</v>
      </c>
      <c r="AI175" s="33">
        <v>15585</v>
      </c>
      <c r="AJ175" s="33">
        <v>17886</v>
      </c>
      <c r="AK175" s="34">
        <v>18921</v>
      </c>
      <c r="AL175" s="34">
        <v>20093</v>
      </c>
      <c r="AM175" s="34">
        <v>18975</v>
      </c>
      <c r="AN175" s="34">
        <v>87817</v>
      </c>
      <c r="AO175" s="34">
        <v>1003</v>
      </c>
      <c r="AP175" s="34">
        <v>137</v>
      </c>
      <c r="AQ175" s="34">
        <v>608</v>
      </c>
      <c r="AR175" s="34">
        <v>270</v>
      </c>
      <c r="AS175" s="34">
        <v>642</v>
      </c>
      <c r="AT175" s="34">
        <v>960</v>
      </c>
      <c r="AU175" s="34">
        <v>91460</v>
      </c>
      <c r="AV175" s="34">
        <v>1827</v>
      </c>
      <c r="AW175" s="34">
        <v>1263</v>
      </c>
      <c r="AX175" s="34">
        <v>8263</v>
      </c>
      <c r="AY175" s="34">
        <v>80092</v>
      </c>
      <c r="AZ175" s="34">
        <v>1</v>
      </c>
      <c r="BA175" s="34">
        <v>12</v>
      </c>
      <c r="BB175" s="34">
        <v>522</v>
      </c>
      <c r="BC175" s="34">
        <v>90938</v>
      </c>
      <c r="BD175" s="34">
        <v>54163</v>
      </c>
      <c r="BE175" s="34">
        <v>23630</v>
      </c>
      <c r="BF175" s="34">
        <v>91460</v>
      </c>
      <c r="BG175" s="34">
        <v>75649</v>
      </c>
      <c r="BH175" s="34">
        <v>15811</v>
      </c>
      <c r="BI175" s="34">
        <v>87867</v>
      </c>
      <c r="BJ175" s="34">
        <v>3593</v>
      </c>
      <c r="BK175" s="34">
        <v>83293</v>
      </c>
      <c r="BL175" s="34">
        <v>8038</v>
      </c>
      <c r="BM175" s="34">
        <v>90678</v>
      </c>
      <c r="BN175" s="34">
        <v>749</v>
      </c>
      <c r="BO175" s="34">
        <v>78383</v>
      </c>
      <c r="BP175" s="34">
        <v>13077</v>
      </c>
      <c r="BQ175" s="34">
        <v>91460</v>
      </c>
      <c r="BR175" s="34">
        <v>19735</v>
      </c>
      <c r="BS175" s="34">
        <v>11911</v>
      </c>
      <c r="BT175" s="34" t="s">
        <v>96</v>
      </c>
      <c r="BU175" s="34" t="s">
        <v>96</v>
      </c>
      <c r="BV175" s="34" t="s">
        <v>96</v>
      </c>
      <c r="BW175" s="34">
        <v>673</v>
      </c>
      <c r="BX175" s="34" t="s">
        <v>96</v>
      </c>
    </row>
    <row r="176" spans="2:76" ht="15">
      <c r="B176" s="33" t="s">
        <v>163</v>
      </c>
      <c r="C176" s="33">
        <v>2502</v>
      </c>
      <c r="D176" s="33">
        <v>8049</v>
      </c>
      <c r="E176" s="33">
        <v>10203</v>
      </c>
      <c r="F176" s="33">
        <v>2837</v>
      </c>
      <c r="G176" s="33">
        <v>8722</v>
      </c>
      <c r="H176" s="33">
        <v>3477</v>
      </c>
      <c r="I176" s="33">
        <v>6960</v>
      </c>
      <c r="J176" s="33">
        <v>26645</v>
      </c>
      <c r="K176" s="33">
        <v>2185</v>
      </c>
      <c r="L176" s="33">
        <v>2306</v>
      </c>
      <c r="M176" s="33">
        <v>33484</v>
      </c>
      <c r="N176" s="33" t="s">
        <v>96</v>
      </c>
      <c r="O176" s="33">
        <v>35790</v>
      </c>
      <c r="P176" s="33">
        <v>33574</v>
      </c>
      <c r="Q176" s="33">
        <v>2216</v>
      </c>
      <c r="R176" s="33">
        <v>14209</v>
      </c>
      <c r="S176" s="33">
        <v>21581</v>
      </c>
      <c r="T176" s="33">
        <v>10216</v>
      </c>
      <c r="U176" s="33">
        <v>18333</v>
      </c>
      <c r="V176" s="33">
        <v>3143</v>
      </c>
      <c r="W176" s="33">
        <v>8358</v>
      </c>
      <c r="X176" s="33">
        <v>1858</v>
      </c>
      <c r="Y176" s="33">
        <v>309</v>
      </c>
      <c r="Z176" s="33">
        <v>9177</v>
      </c>
      <c r="AA176" s="33">
        <v>15550</v>
      </c>
      <c r="AB176" s="33">
        <v>10754</v>
      </c>
      <c r="AC176" s="33">
        <v>22513</v>
      </c>
      <c r="AD176" s="33">
        <v>8427</v>
      </c>
      <c r="AE176" s="33">
        <v>4668</v>
      </c>
      <c r="AF176" s="33">
        <v>93</v>
      </c>
      <c r="AG176" s="33">
        <v>33563</v>
      </c>
      <c r="AH176" s="33">
        <v>2227</v>
      </c>
      <c r="AI176" s="33">
        <v>12530</v>
      </c>
      <c r="AJ176" s="33">
        <v>9949</v>
      </c>
      <c r="AK176" s="34">
        <v>7416</v>
      </c>
      <c r="AL176" s="34">
        <v>4268</v>
      </c>
      <c r="AM176" s="34">
        <v>1627</v>
      </c>
      <c r="AN176" s="34">
        <v>32662</v>
      </c>
      <c r="AO176" s="34">
        <v>609</v>
      </c>
      <c r="AP176" s="34">
        <v>334</v>
      </c>
      <c r="AQ176" s="34">
        <v>500</v>
      </c>
      <c r="AR176" s="34">
        <v>237</v>
      </c>
      <c r="AS176" s="34">
        <v>1094</v>
      </c>
      <c r="AT176" s="34">
        <v>345</v>
      </c>
      <c r="AU176" s="34">
        <v>35790</v>
      </c>
      <c r="AV176" s="34">
        <v>1203</v>
      </c>
      <c r="AW176" s="34">
        <v>607</v>
      </c>
      <c r="AX176" s="34">
        <v>3968</v>
      </c>
      <c r="AY176" s="34">
        <v>30009</v>
      </c>
      <c r="AZ176" s="34" t="s">
        <v>96</v>
      </c>
      <c r="BA176" s="34">
        <v>3</v>
      </c>
      <c r="BB176" s="34">
        <v>257</v>
      </c>
      <c r="BC176" s="34">
        <v>35533</v>
      </c>
      <c r="BD176" s="34">
        <v>18904</v>
      </c>
      <c r="BE176" s="34">
        <v>12283</v>
      </c>
      <c r="BF176" s="34">
        <v>35790</v>
      </c>
      <c r="BG176" s="34">
        <v>28499</v>
      </c>
      <c r="BH176" s="34">
        <v>7291</v>
      </c>
      <c r="BI176" s="34">
        <v>34227</v>
      </c>
      <c r="BJ176" s="34">
        <v>1563</v>
      </c>
      <c r="BK176" s="34">
        <v>32275</v>
      </c>
      <c r="BL176" s="34">
        <v>3469</v>
      </c>
      <c r="BM176" s="34">
        <v>35374</v>
      </c>
      <c r="BN176" s="34">
        <v>413</v>
      </c>
      <c r="BO176" s="34">
        <v>31930</v>
      </c>
      <c r="BP176" s="34">
        <v>3860</v>
      </c>
      <c r="BQ176" s="34">
        <v>35790</v>
      </c>
      <c r="BR176" s="34">
        <v>8730</v>
      </c>
      <c r="BS176" s="34">
        <v>4955</v>
      </c>
      <c r="BT176" s="34" t="s">
        <v>96</v>
      </c>
      <c r="BU176" s="34" t="s">
        <v>96</v>
      </c>
      <c r="BV176" s="34" t="s">
        <v>96</v>
      </c>
      <c r="BW176" s="34">
        <v>376</v>
      </c>
      <c r="BX176" s="34" t="s">
        <v>96</v>
      </c>
    </row>
    <row r="177" spans="1:76" ht="15">
      <c r="A177" s="33" t="s">
        <v>164</v>
      </c>
      <c r="B177" s="33" t="s">
        <v>127</v>
      </c>
      <c r="C177" s="33">
        <v>11101</v>
      </c>
      <c r="D177" s="33">
        <v>25598</v>
      </c>
      <c r="E177" s="33">
        <v>32491</v>
      </c>
      <c r="F177" s="33">
        <v>15095</v>
      </c>
      <c r="G177" s="33">
        <v>27441</v>
      </c>
      <c r="H177" s="33">
        <v>10549</v>
      </c>
      <c r="I177" s="33">
        <v>35290</v>
      </c>
      <c r="J177" s="33">
        <v>83093</v>
      </c>
      <c r="K177" s="33">
        <v>3892</v>
      </c>
      <c r="L177" s="33">
        <v>21744</v>
      </c>
      <c r="M177" s="33">
        <v>100531</v>
      </c>
      <c r="N177" s="33">
        <v>88701</v>
      </c>
      <c r="O177" s="33">
        <v>33574</v>
      </c>
      <c r="P177" s="33">
        <v>122275</v>
      </c>
      <c r="Q177" s="33" t="s">
        <v>96</v>
      </c>
      <c r="R177" s="33">
        <v>68584</v>
      </c>
      <c r="S177" s="33">
        <v>53691</v>
      </c>
      <c r="T177" s="33">
        <v>33358</v>
      </c>
      <c r="U177" s="33">
        <v>69076</v>
      </c>
      <c r="V177" s="33">
        <v>6355</v>
      </c>
      <c r="W177" s="33">
        <v>27876</v>
      </c>
      <c r="X177" s="33">
        <v>5482</v>
      </c>
      <c r="Y177" s="33">
        <v>879</v>
      </c>
      <c r="Z177" s="33">
        <v>32453</v>
      </c>
      <c r="AA177" s="33">
        <v>51853</v>
      </c>
      <c r="AB177" s="33">
        <v>37090</v>
      </c>
      <c r="AC177" s="33">
        <v>55975</v>
      </c>
      <c r="AD177" s="33">
        <v>29638</v>
      </c>
      <c r="AE177" s="33">
        <v>36027</v>
      </c>
      <c r="AF177" s="33">
        <v>319</v>
      </c>
      <c r="AG177" s="33">
        <v>114131</v>
      </c>
      <c r="AH177" s="33">
        <v>8144</v>
      </c>
      <c r="AI177" s="33">
        <v>27403</v>
      </c>
      <c r="AJ177" s="33">
        <v>26098</v>
      </c>
      <c r="AK177" s="34">
        <v>24682</v>
      </c>
      <c r="AL177" s="34">
        <v>23651</v>
      </c>
      <c r="AM177" s="34">
        <v>20441</v>
      </c>
      <c r="AN177" s="34">
        <v>116604</v>
      </c>
      <c r="AO177" s="34">
        <v>1221</v>
      </c>
      <c r="AP177" s="34">
        <v>471</v>
      </c>
      <c r="AQ177" s="34">
        <v>874</v>
      </c>
      <c r="AR177" s="34">
        <v>415</v>
      </c>
      <c r="AS177" s="34">
        <v>1503</v>
      </c>
      <c r="AT177" s="34">
        <v>1156</v>
      </c>
      <c r="AU177" s="34">
        <v>122275</v>
      </c>
      <c r="AV177" s="34">
        <v>2317</v>
      </c>
      <c r="AW177" s="34">
        <v>1694</v>
      </c>
      <c r="AX177" s="34">
        <v>11619</v>
      </c>
      <c r="AY177" s="34">
        <v>106630</v>
      </c>
      <c r="AZ177" s="34">
        <v>1</v>
      </c>
      <c r="BA177" s="34">
        <v>12</v>
      </c>
      <c r="BB177" s="34">
        <v>724</v>
      </c>
      <c r="BC177" s="34">
        <v>121551</v>
      </c>
      <c r="BD177" s="34">
        <v>70175</v>
      </c>
      <c r="BE177" s="34">
        <v>34442</v>
      </c>
      <c r="BF177" s="34">
        <v>122275</v>
      </c>
      <c r="BG177" s="34">
        <v>100083</v>
      </c>
      <c r="BH177" s="34">
        <v>22192</v>
      </c>
      <c r="BI177" s="34">
        <v>117272</v>
      </c>
      <c r="BJ177" s="34">
        <v>5003</v>
      </c>
      <c r="BK177" s="34">
        <v>111065</v>
      </c>
      <c r="BL177" s="34">
        <v>11040</v>
      </c>
      <c r="BM177" s="34">
        <v>121142</v>
      </c>
      <c r="BN177" s="34">
        <v>1099</v>
      </c>
      <c r="BO177" s="34">
        <v>106010</v>
      </c>
      <c r="BP177" s="34">
        <v>16265</v>
      </c>
      <c r="BQ177" s="34">
        <v>122275</v>
      </c>
      <c r="BR177" s="34">
        <v>27344</v>
      </c>
      <c r="BS177" s="34">
        <v>16236</v>
      </c>
      <c r="BT177" s="34" t="s">
        <v>96</v>
      </c>
      <c r="BU177" s="34" t="s">
        <v>96</v>
      </c>
      <c r="BV177" s="34" t="s">
        <v>96</v>
      </c>
      <c r="BW177" s="34">
        <v>1008</v>
      </c>
      <c r="BX177" s="34" t="s">
        <v>96</v>
      </c>
    </row>
    <row r="178" spans="2:76" ht="15">
      <c r="B178" s="33" t="s">
        <v>128</v>
      </c>
      <c r="C178" s="33">
        <v>708</v>
      </c>
      <c r="D178" s="33">
        <v>1823</v>
      </c>
      <c r="E178" s="33">
        <v>300</v>
      </c>
      <c r="F178" s="33">
        <v>1284</v>
      </c>
      <c r="G178" s="33">
        <v>92</v>
      </c>
      <c r="H178" s="33">
        <v>768</v>
      </c>
      <c r="I178" s="33">
        <v>441</v>
      </c>
      <c r="J178" s="33">
        <v>3967</v>
      </c>
      <c r="K178" s="33">
        <v>567</v>
      </c>
      <c r="L178" s="33">
        <v>424</v>
      </c>
      <c r="M178" s="33">
        <v>4551</v>
      </c>
      <c r="N178" s="33">
        <v>2759</v>
      </c>
      <c r="O178" s="33">
        <v>2216</v>
      </c>
      <c r="P178" s="33" t="s">
        <v>96</v>
      </c>
      <c r="Q178" s="33">
        <v>4975</v>
      </c>
      <c r="R178" s="33">
        <v>2068</v>
      </c>
      <c r="S178" s="33">
        <v>2907</v>
      </c>
      <c r="T178" s="33">
        <v>1352</v>
      </c>
      <c r="U178" s="33">
        <v>2553</v>
      </c>
      <c r="V178" s="33">
        <v>439</v>
      </c>
      <c r="W178" s="33">
        <v>1037</v>
      </c>
      <c r="X178" s="33">
        <v>315</v>
      </c>
      <c r="Y178" s="33">
        <v>26</v>
      </c>
      <c r="Z178" s="33">
        <v>1154</v>
      </c>
      <c r="AA178" s="33">
        <v>2163</v>
      </c>
      <c r="AB178" s="33">
        <v>1632</v>
      </c>
      <c r="AC178" s="33">
        <v>2672</v>
      </c>
      <c r="AD178" s="33">
        <v>1351</v>
      </c>
      <c r="AE178" s="33">
        <v>947</v>
      </c>
      <c r="AF178" s="33">
        <v>3</v>
      </c>
      <c r="AG178" s="33">
        <v>4672</v>
      </c>
      <c r="AH178" s="33">
        <v>303</v>
      </c>
      <c r="AI178" s="33">
        <v>712</v>
      </c>
      <c r="AJ178" s="33">
        <v>1737</v>
      </c>
      <c r="AK178" s="34">
        <v>1655</v>
      </c>
      <c r="AL178" s="34">
        <v>710</v>
      </c>
      <c r="AM178" s="34">
        <v>161</v>
      </c>
      <c r="AN178" s="34">
        <v>3875</v>
      </c>
      <c r="AO178" s="34">
        <v>391</v>
      </c>
      <c r="AP178" s="34" t="s">
        <v>96</v>
      </c>
      <c r="AQ178" s="34">
        <v>234</v>
      </c>
      <c r="AR178" s="34">
        <v>92</v>
      </c>
      <c r="AS178" s="34">
        <v>233</v>
      </c>
      <c r="AT178" s="34">
        <v>149</v>
      </c>
      <c r="AU178" s="34">
        <v>4975</v>
      </c>
      <c r="AV178" s="34">
        <v>713</v>
      </c>
      <c r="AW178" s="34">
        <v>176</v>
      </c>
      <c r="AX178" s="34">
        <v>612</v>
      </c>
      <c r="AY178" s="34">
        <v>3471</v>
      </c>
      <c r="AZ178" s="34" t="s">
        <v>96</v>
      </c>
      <c r="BA178" s="34">
        <v>3</v>
      </c>
      <c r="BB178" s="34">
        <v>55</v>
      </c>
      <c r="BC178" s="34">
        <v>4920</v>
      </c>
      <c r="BD178" s="34">
        <v>2892</v>
      </c>
      <c r="BE178" s="34">
        <v>1471</v>
      </c>
      <c r="BF178" s="34">
        <v>4975</v>
      </c>
      <c r="BG178" s="34">
        <v>4065</v>
      </c>
      <c r="BH178" s="34">
        <v>910</v>
      </c>
      <c r="BI178" s="34">
        <v>4822</v>
      </c>
      <c r="BJ178" s="34">
        <v>153</v>
      </c>
      <c r="BK178" s="34">
        <v>4503</v>
      </c>
      <c r="BL178" s="34">
        <v>467</v>
      </c>
      <c r="BM178" s="34">
        <v>4910</v>
      </c>
      <c r="BN178" s="34">
        <v>63</v>
      </c>
      <c r="BO178" s="34">
        <v>4303</v>
      </c>
      <c r="BP178" s="34">
        <v>672</v>
      </c>
      <c r="BQ178" s="34">
        <v>4975</v>
      </c>
      <c r="BR178" s="34">
        <v>1121</v>
      </c>
      <c r="BS178" s="34">
        <v>630</v>
      </c>
      <c r="BT178" s="34" t="s">
        <v>96</v>
      </c>
      <c r="BU178" s="34" t="s">
        <v>96</v>
      </c>
      <c r="BV178" s="34" t="s">
        <v>96</v>
      </c>
      <c r="BW178" s="34">
        <v>41</v>
      </c>
      <c r="BX178" s="34" t="s">
        <v>96</v>
      </c>
    </row>
    <row r="179" spans="1:76" ht="15">
      <c r="A179" s="33" t="s">
        <v>165</v>
      </c>
      <c r="B179" s="33" t="s">
        <v>127</v>
      </c>
      <c r="C179" s="33">
        <v>6203</v>
      </c>
      <c r="D179" s="33">
        <v>15432</v>
      </c>
      <c r="E179" s="33">
        <v>18934</v>
      </c>
      <c r="F179" s="33">
        <v>9494</v>
      </c>
      <c r="G179" s="33">
        <v>13935</v>
      </c>
      <c r="H179" s="33">
        <v>6654</v>
      </c>
      <c r="I179" s="33">
        <v>25549</v>
      </c>
      <c r="J179" s="33">
        <v>43306</v>
      </c>
      <c r="K179" s="33">
        <v>1797</v>
      </c>
      <c r="L179" s="33">
        <v>19867</v>
      </c>
      <c r="M179" s="33">
        <v>50785</v>
      </c>
      <c r="N179" s="33">
        <v>56443</v>
      </c>
      <c r="O179" s="33">
        <v>14209</v>
      </c>
      <c r="P179" s="33">
        <v>68584</v>
      </c>
      <c r="Q179" s="33">
        <v>2068</v>
      </c>
      <c r="R179" s="33">
        <v>70652</v>
      </c>
      <c r="S179" s="33" t="s">
        <v>96</v>
      </c>
      <c r="T179" s="33">
        <v>26711</v>
      </c>
      <c r="U179" s="33">
        <v>35484</v>
      </c>
      <c r="V179" s="33">
        <v>2166</v>
      </c>
      <c r="W179" s="33">
        <v>21956</v>
      </c>
      <c r="X179" s="33">
        <v>4755</v>
      </c>
      <c r="Y179" s="33">
        <v>265</v>
      </c>
      <c r="Z179" s="33">
        <v>18519</v>
      </c>
      <c r="AA179" s="33">
        <v>28192</v>
      </c>
      <c r="AB179" s="33">
        <v>23676</v>
      </c>
      <c r="AC179" s="33">
        <v>24956</v>
      </c>
      <c r="AD179" s="33">
        <v>17310</v>
      </c>
      <c r="AE179" s="33">
        <v>28022</v>
      </c>
      <c r="AF179" s="33">
        <v>161</v>
      </c>
      <c r="AG179" s="33">
        <v>66052</v>
      </c>
      <c r="AH179" s="33">
        <v>4600</v>
      </c>
      <c r="AI179" s="33">
        <v>5547</v>
      </c>
      <c r="AJ179" s="33">
        <v>8207</v>
      </c>
      <c r="AK179" s="34">
        <v>15998</v>
      </c>
      <c r="AL179" s="34">
        <v>21041</v>
      </c>
      <c r="AM179" s="34">
        <v>19859</v>
      </c>
      <c r="AN179" s="34">
        <v>67747</v>
      </c>
      <c r="AO179" s="34">
        <v>734</v>
      </c>
      <c r="AP179" s="34">
        <v>139</v>
      </c>
      <c r="AQ179" s="34">
        <v>466</v>
      </c>
      <c r="AR179" s="34">
        <v>174</v>
      </c>
      <c r="AS179" s="34">
        <v>723</v>
      </c>
      <c r="AT179" s="34">
        <v>648</v>
      </c>
      <c r="AU179" s="34">
        <v>70652</v>
      </c>
      <c r="AV179" s="34">
        <v>1371</v>
      </c>
      <c r="AW179" s="34">
        <v>874</v>
      </c>
      <c r="AX179" s="34">
        <v>6769</v>
      </c>
      <c r="AY179" s="34">
        <v>61623</v>
      </c>
      <c r="AZ179" s="34">
        <v>1</v>
      </c>
      <c r="BA179" s="34">
        <v>12</v>
      </c>
      <c r="BB179" s="34">
        <v>213</v>
      </c>
      <c r="BC179" s="34">
        <v>70439</v>
      </c>
      <c r="BD179" s="34">
        <v>40920</v>
      </c>
      <c r="BE179" s="34">
        <v>16773</v>
      </c>
      <c r="BF179" s="34">
        <v>70652</v>
      </c>
      <c r="BG179" s="34">
        <v>58796</v>
      </c>
      <c r="BH179" s="34">
        <v>11856</v>
      </c>
      <c r="BI179" s="34">
        <v>68342</v>
      </c>
      <c r="BJ179" s="34">
        <v>2310</v>
      </c>
      <c r="BK179" s="34">
        <v>64473</v>
      </c>
      <c r="BL179" s="34">
        <v>6082</v>
      </c>
      <c r="BM179" s="34">
        <v>70138</v>
      </c>
      <c r="BN179" s="34">
        <v>493</v>
      </c>
      <c r="BO179" s="34">
        <v>59926</v>
      </c>
      <c r="BP179" s="34">
        <v>10726</v>
      </c>
      <c r="BQ179" s="34">
        <v>70652</v>
      </c>
      <c r="BR179" s="34">
        <v>21651</v>
      </c>
      <c r="BS179" s="34">
        <v>12994</v>
      </c>
      <c r="BT179" s="34" t="s">
        <v>96</v>
      </c>
      <c r="BU179" s="34" t="s">
        <v>96</v>
      </c>
      <c r="BV179" s="34" t="s">
        <v>96</v>
      </c>
      <c r="BW179" s="34">
        <v>861</v>
      </c>
      <c r="BX179" s="34" t="s">
        <v>96</v>
      </c>
    </row>
    <row r="180" spans="2:76" ht="15">
      <c r="B180" s="33" t="s">
        <v>128</v>
      </c>
      <c r="C180" s="33">
        <v>5606</v>
      </c>
      <c r="D180" s="33">
        <v>11989</v>
      </c>
      <c r="E180" s="33">
        <v>13857</v>
      </c>
      <c r="F180" s="33">
        <v>6885</v>
      </c>
      <c r="G180" s="33">
        <v>13598</v>
      </c>
      <c r="H180" s="33">
        <v>4663</v>
      </c>
      <c r="I180" s="33">
        <v>10182</v>
      </c>
      <c r="J180" s="33">
        <v>43754</v>
      </c>
      <c r="K180" s="33">
        <v>2662</v>
      </c>
      <c r="L180" s="33">
        <v>2301</v>
      </c>
      <c r="M180" s="33">
        <v>54297</v>
      </c>
      <c r="N180" s="33">
        <v>35017</v>
      </c>
      <c r="O180" s="33">
        <v>21581</v>
      </c>
      <c r="P180" s="33">
        <v>53691</v>
      </c>
      <c r="Q180" s="33">
        <v>2907</v>
      </c>
      <c r="R180" s="33" t="s">
        <v>96</v>
      </c>
      <c r="S180" s="33">
        <v>56598</v>
      </c>
      <c r="T180" s="33">
        <v>7999</v>
      </c>
      <c r="U180" s="33">
        <v>36145</v>
      </c>
      <c r="V180" s="33">
        <v>4628</v>
      </c>
      <c r="W180" s="33">
        <v>6957</v>
      </c>
      <c r="X180" s="33">
        <v>1042</v>
      </c>
      <c r="Y180" s="33">
        <v>640</v>
      </c>
      <c r="Z180" s="33">
        <v>15088</v>
      </c>
      <c r="AA180" s="33">
        <v>25824</v>
      </c>
      <c r="AB180" s="33">
        <v>15046</v>
      </c>
      <c r="AC180" s="33">
        <v>33691</v>
      </c>
      <c r="AD180" s="33">
        <v>13679</v>
      </c>
      <c r="AE180" s="33">
        <v>8952</v>
      </c>
      <c r="AF180" s="33">
        <v>161</v>
      </c>
      <c r="AG180" s="33">
        <v>52751</v>
      </c>
      <c r="AH180" s="33">
        <v>3847</v>
      </c>
      <c r="AI180" s="33">
        <v>22568</v>
      </c>
      <c r="AJ180" s="33">
        <v>19628</v>
      </c>
      <c r="AK180" s="34">
        <v>10339</v>
      </c>
      <c r="AL180" s="34">
        <v>3320</v>
      </c>
      <c r="AM180" s="34">
        <v>743</v>
      </c>
      <c r="AN180" s="34">
        <v>52732</v>
      </c>
      <c r="AO180" s="34">
        <v>878</v>
      </c>
      <c r="AP180" s="34">
        <v>332</v>
      </c>
      <c r="AQ180" s="34">
        <v>642</v>
      </c>
      <c r="AR180" s="34">
        <v>333</v>
      </c>
      <c r="AS180" s="34">
        <v>1013</v>
      </c>
      <c r="AT180" s="34">
        <v>657</v>
      </c>
      <c r="AU180" s="34">
        <v>56598</v>
      </c>
      <c r="AV180" s="34">
        <v>1659</v>
      </c>
      <c r="AW180" s="34">
        <v>996</v>
      </c>
      <c r="AX180" s="34">
        <v>5462</v>
      </c>
      <c r="AY180" s="34">
        <v>48478</v>
      </c>
      <c r="AZ180" s="34" t="s">
        <v>96</v>
      </c>
      <c r="BA180" s="34">
        <v>3</v>
      </c>
      <c r="BB180" s="34">
        <v>566</v>
      </c>
      <c r="BC180" s="34">
        <v>56032</v>
      </c>
      <c r="BD180" s="34">
        <v>32147</v>
      </c>
      <c r="BE180" s="34">
        <v>19140</v>
      </c>
      <c r="BF180" s="34">
        <v>56598</v>
      </c>
      <c r="BG180" s="34">
        <v>45352</v>
      </c>
      <c r="BH180" s="34">
        <v>11246</v>
      </c>
      <c r="BI180" s="34">
        <v>53752</v>
      </c>
      <c r="BJ180" s="34">
        <v>2846</v>
      </c>
      <c r="BK180" s="34">
        <v>51095</v>
      </c>
      <c r="BL180" s="34">
        <v>5425</v>
      </c>
      <c r="BM180" s="34">
        <v>55914</v>
      </c>
      <c r="BN180" s="34">
        <v>669</v>
      </c>
      <c r="BO180" s="34">
        <v>50387</v>
      </c>
      <c r="BP180" s="34">
        <v>6211</v>
      </c>
      <c r="BQ180" s="34">
        <v>56598</v>
      </c>
      <c r="BR180" s="34">
        <v>6814</v>
      </c>
      <c r="BS180" s="34">
        <v>3872</v>
      </c>
      <c r="BT180" s="34" t="s">
        <v>96</v>
      </c>
      <c r="BU180" s="34" t="s">
        <v>96</v>
      </c>
      <c r="BV180" s="34" t="s">
        <v>96</v>
      </c>
      <c r="BW180" s="34">
        <v>188</v>
      </c>
      <c r="BX180" s="34" t="s">
        <v>96</v>
      </c>
    </row>
    <row r="181" spans="1:2" ht="15">
      <c r="A181" s="33" t="s">
        <v>166</v>
      </c>
      <c r="B181" s="33" t="s">
        <v>129</v>
      </c>
    </row>
    <row r="182" spans="1:76" ht="15">
      <c r="A182" s="33" t="s">
        <v>167</v>
      </c>
      <c r="B182" s="33" t="s">
        <v>127</v>
      </c>
      <c r="C182" s="33">
        <v>7046</v>
      </c>
      <c r="D182" s="33">
        <v>15157</v>
      </c>
      <c r="E182" s="33">
        <v>18133</v>
      </c>
      <c r="F182" s="33">
        <v>9671</v>
      </c>
      <c r="G182" s="33">
        <v>15693</v>
      </c>
      <c r="H182" s="33">
        <v>5929</v>
      </c>
      <c r="I182" s="33">
        <v>20317</v>
      </c>
      <c r="J182" s="33">
        <v>48875</v>
      </c>
      <c r="K182" s="33">
        <v>2437</v>
      </c>
      <c r="L182" s="33">
        <v>13066</v>
      </c>
      <c r="M182" s="33">
        <v>58563</v>
      </c>
      <c r="N182" s="33">
        <v>53296</v>
      </c>
      <c r="O182" s="33">
        <v>18333</v>
      </c>
      <c r="P182" s="33">
        <v>69076</v>
      </c>
      <c r="Q182" s="33">
        <v>2553</v>
      </c>
      <c r="R182" s="33">
        <v>35484</v>
      </c>
      <c r="S182" s="33">
        <v>36145</v>
      </c>
      <c r="T182" s="33" t="s">
        <v>96</v>
      </c>
      <c r="U182" s="33">
        <v>71629</v>
      </c>
      <c r="V182" s="33" t="s">
        <v>96</v>
      </c>
      <c r="W182" s="33" t="s">
        <v>96</v>
      </c>
      <c r="X182" s="33" t="s">
        <v>96</v>
      </c>
      <c r="Y182" s="33">
        <v>679</v>
      </c>
      <c r="Z182" s="33">
        <v>17041</v>
      </c>
      <c r="AA182" s="33">
        <v>32050</v>
      </c>
      <c r="AB182" s="33">
        <v>21859</v>
      </c>
      <c r="AC182" s="33">
        <v>31529</v>
      </c>
      <c r="AD182" s="33">
        <v>17970</v>
      </c>
      <c r="AE182" s="33">
        <v>21789</v>
      </c>
      <c r="AF182" s="33">
        <v>170</v>
      </c>
      <c r="AG182" s="33">
        <v>66392</v>
      </c>
      <c r="AH182" s="33">
        <v>5237</v>
      </c>
      <c r="AI182" s="33">
        <v>13946</v>
      </c>
      <c r="AJ182" s="33">
        <v>15595</v>
      </c>
      <c r="AK182" s="34">
        <v>15547</v>
      </c>
      <c r="AL182" s="34">
        <v>14291</v>
      </c>
      <c r="AM182" s="34">
        <v>12250</v>
      </c>
      <c r="AN182" s="34">
        <v>67968</v>
      </c>
      <c r="AO182" s="34">
        <v>921</v>
      </c>
      <c r="AP182" s="34">
        <v>266</v>
      </c>
      <c r="AQ182" s="34">
        <v>559</v>
      </c>
      <c r="AR182" s="34">
        <v>228</v>
      </c>
      <c r="AS182" s="34">
        <v>926</v>
      </c>
      <c r="AT182" s="34">
        <v>744</v>
      </c>
      <c r="AU182" s="34">
        <v>71629</v>
      </c>
      <c r="AV182" s="34">
        <v>1661</v>
      </c>
      <c r="AW182" s="34">
        <v>1072</v>
      </c>
      <c r="AX182" s="34">
        <v>7056</v>
      </c>
      <c r="AY182" s="34">
        <v>61831</v>
      </c>
      <c r="AZ182" s="34" t="s">
        <v>96</v>
      </c>
      <c r="BA182" s="34">
        <v>7</v>
      </c>
      <c r="BB182" s="34">
        <v>552</v>
      </c>
      <c r="BC182" s="34">
        <v>71077</v>
      </c>
      <c r="BD182" s="34">
        <v>42576</v>
      </c>
      <c r="BE182" s="34">
        <v>23101</v>
      </c>
      <c r="BF182" s="34">
        <v>71629</v>
      </c>
      <c r="BG182" s="34">
        <v>60739</v>
      </c>
      <c r="BH182" s="34">
        <v>10890</v>
      </c>
      <c r="BI182" s="34">
        <v>68384</v>
      </c>
      <c r="BJ182" s="34">
        <v>3245</v>
      </c>
      <c r="BK182" s="34">
        <v>64356</v>
      </c>
      <c r="BL182" s="34">
        <v>7155</v>
      </c>
      <c r="BM182" s="34">
        <v>70870</v>
      </c>
      <c r="BN182" s="34">
        <v>734</v>
      </c>
      <c r="BO182" s="34">
        <v>62164</v>
      </c>
      <c r="BP182" s="34">
        <v>9465</v>
      </c>
      <c r="BQ182" s="34">
        <v>71629</v>
      </c>
      <c r="BR182" s="34" t="s">
        <v>96</v>
      </c>
      <c r="BS182" s="34" t="s">
        <v>96</v>
      </c>
      <c r="BT182" s="34" t="s">
        <v>96</v>
      </c>
      <c r="BU182" s="34" t="s">
        <v>96</v>
      </c>
      <c r="BV182" s="34" t="s">
        <v>96</v>
      </c>
      <c r="BW182" s="34" t="s">
        <v>96</v>
      </c>
      <c r="BX182" s="34" t="s">
        <v>96</v>
      </c>
    </row>
    <row r="183" spans="2:76" ht="15">
      <c r="B183" s="33" t="s">
        <v>128</v>
      </c>
      <c r="C183" s="33">
        <v>481</v>
      </c>
      <c r="D183" s="33">
        <v>1652</v>
      </c>
      <c r="E183" s="33">
        <v>1938</v>
      </c>
      <c r="F183" s="33">
        <v>491</v>
      </c>
      <c r="G183" s="33">
        <v>1379</v>
      </c>
      <c r="H183" s="33">
        <v>853</v>
      </c>
      <c r="I183" s="33">
        <v>2113</v>
      </c>
      <c r="J183" s="33">
        <v>4370</v>
      </c>
      <c r="K183" s="33">
        <v>311</v>
      </c>
      <c r="L183" s="33">
        <v>871</v>
      </c>
      <c r="M183" s="33">
        <v>5923</v>
      </c>
      <c r="N183" s="33">
        <v>3651</v>
      </c>
      <c r="O183" s="33">
        <v>3143</v>
      </c>
      <c r="P183" s="33">
        <v>6355</v>
      </c>
      <c r="Q183" s="33">
        <v>439</v>
      </c>
      <c r="R183" s="33">
        <v>2166</v>
      </c>
      <c r="S183" s="33">
        <v>4628</v>
      </c>
      <c r="T183" s="33" t="s">
        <v>96</v>
      </c>
      <c r="U183" s="33" t="s">
        <v>96</v>
      </c>
      <c r="V183" s="33">
        <v>6794</v>
      </c>
      <c r="W183" s="33" t="s">
        <v>96</v>
      </c>
      <c r="X183" s="33" t="s">
        <v>96</v>
      </c>
      <c r="Y183" s="33">
        <v>134</v>
      </c>
      <c r="Z183" s="33">
        <v>1365</v>
      </c>
      <c r="AA183" s="33">
        <v>2820</v>
      </c>
      <c r="AB183" s="33">
        <v>2475</v>
      </c>
      <c r="AC183" s="33">
        <v>4830</v>
      </c>
      <c r="AD183" s="33">
        <v>1037</v>
      </c>
      <c r="AE183" s="33">
        <v>897</v>
      </c>
      <c r="AF183" s="33">
        <v>13</v>
      </c>
      <c r="AG183" s="33">
        <v>6169</v>
      </c>
      <c r="AH183" s="33">
        <v>625</v>
      </c>
      <c r="AI183" s="33">
        <v>2331</v>
      </c>
      <c r="AJ183" s="33">
        <v>1659</v>
      </c>
      <c r="AK183" s="34">
        <v>1204</v>
      </c>
      <c r="AL183" s="34">
        <v>866</v>
      </c>
      <c r="AM183" s="34">
        <v>734</v>
      </c>
      <c r="AN183" s="34">
        <v>6271</v>
      </c>
      <c r="AO183" s="34">
        <v>114</v>
      </c>
      <c r="AP183" s="34">
        <v>25</v>
      </c>
      <c r="AQ183" s="34">
        <v>116</v>
      </c>
      <c r="AR183" s="34">
        <v>79</v>
      </c>
      <c r="AS183" s="34">
        <v>142</v>
      </c>
      <c r="AT183" s="34">
        <v>44</v>
      </c>
      <c r="AU183" s="34">
        <v>6794</v>
      </c>
      <c r="AV183" s="34">
        <v>247</v>
      </c>
      <c r="AW183" s="34">
        <v>58</v>
      </c>
      <c r="AX183" s="34">
        <v>616</v>
      </c>
      <c r="AY183" s="34">
        <v>5872</v>
      </c>
      <c r="AZ183" s="34" t="s">
        <v>96</v>
      </c>
      <c r="BA183" s="34">
        <v>1</v>
      </c>
      <c r="BB183" s="34">
        <v>148</v>
      </c>
      <c r="BC183" s="34">
        <v>6646</v>
      </c>
      <c r="BD183" s="34">
        <v>3077</v>
      </c>
      <c r="BE183" s="34">
        <v>3041</v>
      </c>
      <c r="BF183" s="34">
        <v>6794</v>
      </c>
      <c r="BG183" s="34">
        <v>5504</v>
      </c>
      <c r="BH183" s="34">
        <v>1290</v>
      </c>
      <c r="BI183" s="34">
        <v>6281</v>
      </c>
      <c r="BJ183" s="34">
        <v>513</v>
      </c>
      <c r="BK183" s="34">
        <v>5548</v>
      </c>
      <c r="BL183" s="34">
        <v>1230</v>
      </c>
      <c r="BM183" s="34">
        <v>6684</v>
      </c>
      <c r="BN183" s="34">
        <v>105</v>
      </c>
      <c r="BO183" s="34">
        <v>5969</v>
      </c>
      <c r="BP183" s="34">
        <v>825</v>
      </c>
      <c r="BQ183" s="34">
        <v>6794</v>
      </c>
      <c r="BR183" s="34" t="s">
        <v>96</v>
      </c>
      <c r="BS183" s="34" t="s">
        <v>96</v>
      </c>
      <c r="BT183" s="34" t="s">
        <v>96</v>
      </c>
      <c r="BU183" s="34" t="s">
        <v>96</v>
      </c>
      <c r="BV183" s="34" t="s">
        <v>96</v>
      </c>
      <c r="BW183" s="34" t="s">
        <v>96</v>
      </c>
      <c r="BX183" s="34" t="s">
        <v>96</v>
      </c>
    </row>
    <row r="184" spans="1:76" ht="15">
      <c r="A184" s="33" t="s">
        <v>168</v>
      </c>
      <c r="B184" s="33" t="s">
        <v>127</v>
      </c>
      <c r="C184" s="33">
        <v>2453</v>
      </c>
      <c r="D184" s="33">
        <v>6084</v>
      </c>
      <c r="E184" s="33">
        <v>7657</v>
      </c>
      <c r="F184" s="33">
        <v>3826</v>
      </c>
      <c r="G184" s="33">
        <v>6317</v>
      </c>
      <c r="H184" s="33">
        <v>2576</v>
      </c>
      <c r="I184" s="33">
        <v>8003</v>
      </c>
      <c r="J184" s="33">
        <v>19933</v>
      </c>
      <c r="K184" s="33">
        <v>977</v>
      </c>
      <c r="L184" s="33">
        <v>4919</v>
      </c>
      <c r="M184" s="33">
        <v>23994</v>
      </c>
      <c r="N184" s="33">
        <v>20555</v>
      </c>
      <c r="O184" s="33">
        <v>8358</v>
      </c>
      <c r="P184" s="33">
        <v>27876</v>
      </c>
      <c r="Q184" s="33">
        <v>1037</v>
      </c>
      <c r="R184" s="33">
        <v>21956</v>
      </c>
      <c r="S184" s="33">
        <v>6957</v>
      </c>
      <c r="T184" s="33">
        <v>28913</v>
      </c>
      <c r="U184" s="33" t="s">
        <v>96</v>
      </c>
      <c r="V184" s="33" t="s">
        <v>96</v>
      </c>
      <c r="W184" s="33">
        <v>28913</v>
      </c>
      <c r="X184" s="33" t="s">
        <v>96</v>
      </c>
      <c r="Y184" s="33">
        <v>53</v>
      </c>
      <c r="Z184" s="33">
        <v>9688</v>
      </c>
      <c r="AA184" s="33">
        <v>11094</v>
      </c>
      <c r="AB184" s="33">
        <v>8078</v>
      </c>
      <c r="AC184" s="33">
        <v>13024</v>
      </c>
      <c r="AD184" s="33">
        <v>7036</v>
      </c>
      <c r="AE184" s="33">
        <v>8680</v>
      </c>
      <c r="AF184" s="33">
        <v>91</v>
      </c>
      <c r="AG184" s="33">
        <v>27496</v>
      </c>
      <c r="AH184" s="33">
        <v>1417</v>
      </c>
      <c r="AI184" s="33">
        <v>7018</v>
      </c>
      <c r="AJ184" s="33">
        <v>6160</v>
      </c>
      <c r="AK184" s="34">
        <v>5618</v>
      </c>
      <c r="AL184" s="34">
        <v>5508</v>
      </c>
      <c r="AM184" s="34">
        <v>4609</v>
      </c>
      <c r="AN184" s="34">
        <v>27487</v>
      </c>
      <c r="AO184" s="34">
        <v>281</v>
      </c>
      <c r="AP184" s="34">
        <v>111</v>
      </c>
      <c r="AQ184" s="34">
        <v>217</v>
      </c>
      <c r="AR184" s="34">
        <v>90</v>
      </c>
      <c r="AS184" s="34">
        <v>398</v>
      </c>
      <c r="AT184" s="34">
        <v>322</v>
      </c>
      <c r="AU184" s="34">
        <v>28913</v>
      </c>
      <c r="AV184" s="34">
        <v>563</v>
      </c>
      <c r="AW184" s="34">
        <v>453</v>
      </c>
      <c r="AX184" s="34">
        <v>2772</v>
      </c>
      <c r="AY184" s="34">
        <v>25120</v>
      </c>
      <c r="AZ184" s="34" t="s">
        <v>96</v>
      </c>
      <c r="BA184" s="34">
        <v>5</v>
      </c>
      <c r="BB184" s="34">
        <v>37</v>
      </c>
      <c r="BC184" s="34">
        <v>28876</v>
      </c>
      <c r="BD184" s="34">
        <v>14041</v>
      </c>
      <c r="BE184" s="34">
        <v>5329</v>
      </c>
      <c r="BF184" s="34">
        <v>28913</v>
      </c>
      <c r="BG184" s="34">
        <v>22614</v>
      </c>
      <c r="BH184" s="34">
        <v>6299</v>
      </c>
      <c r="BI184" s="34">
        <v>28047</v>
      </c>
      <c r="BJ184" s="34">
        <v>866</v>
      </c>
      <c r="BK184" s="34">
        <v>27152</v>
      </c>
      <c r="BL184" s="34">
        <v>1739</v>
      </c>
      <c r="BM184" s="34">
        <v>28746</v>
      </c>
      <c r="BN184" s="34">
        <v>161</v>
      </c>
      <c r="BO184" s="34">
        <v>25067</v>
      </c>
      <c r="BP184" s="34">
        <v>3846</v>
      </c>
      <c r="BQ184" s="34">
        <v>28913</v>
      </c>
      <c r="BR184" s="34">
        <v>25999</v>
      </c>
      <c r="BS184" s="34">
        <v>14027</v>
      </c>
      <c r="BT184" s="34" t="s">
        <v>96</v>
      </c>
      <c r="BU184" s="34" t="s">
        <v>96</v>
      </c>
      <c r="BV184" s="34" t="s">
        <v>96</v>
      </c>
      <c r="BW184" s="34">
        <v>471</v>
      </c>
      <c r="BX184" s="34" t="s">
        <v>96</v>
      </c>
    </row>
    <row r="185" spans="2:76" ht="15">
      <c r="B185" s="33" t="s">
        <v>128</v>
      </c>
      <c r="C185" s="33">
        <v>496</v>
      </c>
      <c r="D185" s="33">
        <v>1467</v>
      </c>
      <c r="E185" s="33">
        <v>1423</v>
      </c>
      <c r="F185" s="33">
        <v>572</v>
      </c>
      <c r="G185" s="33">
        <v>1136</v>
      </c>
      <c r="H185" s="33">
        <v>703</v>
      </c>
      <c r="I185" s="33">
        <v>1429</v>
      </c>
      <c r="J185" s="33">
        <v>4174</v>
      </c>
      <c r="K185" s="33">
        <v>194</v>
      </c>
      <c r="L185" s="33">
        <v>928</v>
      </c>
      <c r="M185" s="33">
        <v>4869</v>
      </c>
      <c r="N185" s="33">
        <v>3939</v>
      </c>
      <c r="O185" s="33">
        <v>1858</v>
      </c>
      <c r="P185" s="33">
        <v>5482</v>
      </c>
      <c r="Q185" s="33">
        <v>315</v>
      </c>
      <c r="R185" s="33">
        <v>4755</v>
      </c>
      <c r="S185" s="33">
        <v>1042</v>
      </c>
      <c r="T185" s="33">
        <v>5797</v>
      </c>
      <c r="U185" s="33" t="s">
        <v>96</v>
      </c>
      <c r="V185" s="33" t="s">
        <v>96</v>
      </c>
      <c r="W185" s="33" t="s">
        <v>96</v>
      </c>
      <c r="X185" s="33">
        <v>5797</v>
      </c>
      <c r="Y185" s="33">
        <v>4</v>
      </c>
      <c r="Z185" s="33">
        <v>1422</v>
      </c>
      <c r="AA185" s="33">
        <v>2047</v>
      </c>
      <c r="AB185" s="33">
        <v>2324</v>
      </c>
      <c r="AC185" s="33">
        <v>2775</v>
      </c>
      <c r="AD185" s="33">
        <v>1498</v>
      </c>
      <c r="AE185" s="33">
        <v>1503</v>
      </c>
      <c r="AF185" s="33">
        <v>12</v>
      </c>
      <c r="AG185" s="33">
        <v>5484</v>
      </c>
      <c r="AH185" s="33">
        <v>313</v>
      </c>
      <c r="AI185" s="33">
        <v>1346</v>
      </c>
      <c r="AJ185" s="33">
        <v>1311</v>
      </c>
      <c r="AK185" s="34">
        <v>1189</v>
      </c>
      <c r="AL185" s="34">
        <v>1134</v>
      </c>
      <c r="AM185" s="34">
        <v>817</v>
      </c>
      <c r="AN185" s="34">
        <v>5436</v>
      </c>
      <c r="AO185" s="34">
        <v>101</v>
      </c>
      <c r="AP185" s="34">
        <v>17</v>
      </c>
      <c r="AQ185" s="34">
        <v>90</v>
      </c>
      <c r="AR185" s="34">
        <v>42</v>
      </c>
      <c r="AS185" s="34">
        <v>73</v>
      </c>
      <c r="AT185" s="34">
        <v>38</v>
      </c>
      <c r="AU185" s="34">
        <v>5797</v>
      </c>
      <c r="AV185" s="34">
        <v>207</v>
      </c>
      <c r="AW185" s="34">
        <v>68</v>
      </c>
      <c r="AX185" s="34">
        <v>461</v>
      </c>
      <c r="AY185" s="34">
        <v>5059</v>
      </c>
      <c r="AZ185" s="34">
        <v>1</v>
      </c>
      <c r="BA185" s="34">
        <v>1</v>
      </c>
      <c r="BB185" s="34">
        <v>7</v>
      </c>
      <c r="BC185" s="34">
        <v>5790</v>
      </c>
      <c r="BD185" s="34">
        <v>2622</v>
      </c>
      <c r="BE185" s="34">
        <v>1076</v>
      </c>
      <c r="BF185" s="34">
        <v>5797</v>
      </c>
      <c r="BG185" s="34">
        <v>4580</v>
      </c>
      <c r="BH185" s="34">
        <v>1217</v>
      </c>
      <c r="BI185" s="34">
        <v>5675</v>
      </c>
      <c r="BJ185" s="34">
        <v>122</v>
      </c>
      <c r="BK185" s="34">
        <v>5302</v>
      </c>
      <c r="BL185" s="34">
        <v>487</v>
      </c>
      <c r="BM185" s="34">
        <v>5766</v>
      </c>
      <c r="BN185" s="34">
        <v>31</v>
      </c>
      <c r="BO185" s="34">
        <v>4786</v>
      </c>
      <c r="BP185" s="34">
        <v>1011</v>
      </c>
      <c r="BQ185" s="34">
        <v>5797</v>
      </c>
      <c r="BR185" s="34">
        <v>2466</v>
      </c>
      <c r="BS185" s="34">
        <v>2839</v>
      </c>
      <c r="BT185" s="34" t="s">
        <v>96</v>
      </c>
      <c r="BU185" s="34" t="s">
        <v>96</v>
      </c>
      <c r="BV185" s="34" t="s">
        <v>96</v>
      </c>
      <c r="BW185" s="34">
        <v>578</v>
      </c>
      <c r="BX185" s="34" t="s">
        <v>96</v>
      </c>
    </row>
    <row r="186" spans="1:76" ht="15">
      <c r="A186" s="33" t="s">
        <v>105</v>
      </c>
      <c r="B186" s="33" t="s">
        <v>169</v>
      </c>
      <c r="C186" s="33">
        <v>70</v>
      </c>
      <c r="D186" s="33">
        <v>150</v>
      </c>
      <c r="E186" s="33">
        <v>279</v>
      </c>
      <c r="F186" s="33">
        <v>122</v>
      </c>
      <c r="G186" s="33">
        <v>240</v>
      </c>
      <c r="H186" s="33">
        <v>44</v>
      </c>
      <c r="I186" s="33">
        <v>280</v>
      </c>
      <c r="J186" s="33">
        <v>590</v>
      </c>
      <c r="K186" s="33">
        <v>35</v>
      </c>
      <c r="L186" s="33">
        <v>164</v>
      </c>
      <c r="M186" s="33">
        <v>741</v>
      </c>
      <c r="N186" s="33">
        <v>596</v>
      </c>
      <c r="O186" s="33">
        <v>309</v>
      </c>
      <c r="P186" s="33">
        <v>879</v>
      </c>
      <c r="Q186" s="33">
        <v>26</v>
      </c>
      <c r="R186" s="33">
        <v>265</v>
      </c>
      <c r="S186" s="33">
        <v>640</v>
      </c>
      <c r="T186" s="33">
        <v>57</v>
      </c>
      <c r="U186" s="33">
        <v>679</v>
      </c>
      <c r="V186" s="33">
        <v>134</v>
      </c>
      <c r="W186" s="33">
        <v>53</v>
      </c>
      <c r="X186" s="33">
        <v>4</v>
      </c>
      <c r="Y186" s="33">
        <v>905</v>
      </c>
      <c r="Z186" s="33" t="s">
        <v>96</v>
      </c>
      <c r="AA186" s="33" t="s">
        <v>96</v>
      </c>
      <c r="AB186" s="33" t="s">
        <v>96</v>
      </c>
      <c r="AC186" s="33">
        <v>485</v>
      </c>
      <c r="AD186" s="33">
        <v>211</v>
      </c>
      <c r="AE186" s="33">
        <v>201</v>
      </c>
      <c r="AF186" s="33">
        <v>6</v>
      </c>
      <c r="AG186" s="33">
        <v>360</v>
      </c>
      <c r="AH186" s="33">
        <v>545</v>
      </c>
      <c r="AI186" s="33">
        <v>238</v>
      </c>
      <c r="AJ186" s="33">
        <v>244</v>
      </c>
      <c r="AK186" s="34">
        <v>179</v>
      </c>
      <c r="AL186" s="34">
        <v>134</v>
      </c>
      <c r="AM186" s="34">
        <v>110</v>
      </c>
      <c r="AN186" s="34">
        <v>858</v>
      </c>
      <c r="AO186" s="34">
        <v>6</v>
      </c>
      <c r="AP186" s="34">
        <v>4</v>
      </c>
      <c r="AQ186" s="34">
        <v>8</v>
      </c>
      <c r="AR186" s="34">
        <v>1</v>
      </c>
      <c r="AS186" s="34">
        <v>12</v>
      </c>
      <c r="AT186" s="34">
        <v>16</v>
      </c>
      <c r="AU186" s="34">
        <v>905</v>
      </c>
      <c r="AV186" s="34">
        <v>19</v>
      </c>
      <c r="AW186" s="34">
        <v>21</v>
      </c>
      <c r="AX186" s="34">
        <v>73</v>
      </c>
      <c r="AY186" s="34">
        <v>792</v>
      </c>
      <c r="AZ186" s="34" t="s">
        <v>96</v>
      </c>
      <c r="BA186" s="34" t="s">
        <v>96</v>
      </c>
      <c r="BB186" s="34">
        <v>145</v>
      </c>
      <c r="BC186" s="34">
        <v>760</v>
      </c>
      <c r="BD186" s="34">
        <v>255</v>
      </c>
      <c r="BE186" s="34">
        <v>119</v>
      </c>
      <c r="BF186" s="34">
        <v>905</v>
      </c>
      <c r="BG186" s="34">
        <v>880</v>
      </c>
      <c r="BH186" s="34">
        <v>25</v>
      </c>
      <c r="BI186" s="34">
        <v>27</v>
      </c>
      <c r="BJ186" s="34">
        <v>878</v>
      </c>
      <c r="BK186" s="34">
        <v>545</v>
      </c>
      <c r="BL186" s="34">
        <v>345</v>
      </c>
      <c r="BM186" s="34">
        <v>878</v>
      </c>
      <c r="BN186" s="34" t="s">
        <v>96</v>
      </c>
      <c r="BO186" s="34">
        <v>882</v>
      </c>
      <c r="BP186" s="34">
        <v>23</v>
      </c>
      <c r="BQ186" s="34">
        <v>905</v>
      </c>
      <c r="BR186" s="34">
        <v>53</v>
      </c>
      <c r="BS186" s="34">
        <v>32</v>
      </c>
      <c r="BT186" s="34" t="s">
        <v>96</v>
      </c>
      <c r="BU186" s="34" t="s">
        <v>96</v>
      </c>
      <c r="BV186" s="34" t="s">
        <v>96</v>
      </c>
      <c r="BW186" s="34">
        <v>2</v>
      </c>
      <c r="BX186" s="34" t="s">
        <v>96</v>
      </c>
    </row>
    <row r="187" spans="2:76" ht="15">
      <c r="B187" s="33" t="s">
        <v>131</v>
      </c>
      <c r="C187" s="33">
        <v>3072</v>
      </c>
      <c r="D187" s="33">
        <v>5271</v>
      </c>
      <c r="E187" s="33">
        <v>8503</v>
      </c>
      <c r="F187" s="33">
        <v>5852</v>
      </c>
      <c r="G187" s="33">
        <v>9475</v>
      </c>
      <c r="H187" s="33">
        <v>1434</v>
      </c>
      <c r="I187" s="33">
        <v>10312</v>
      </c>
      <c r="J187" s="33">
        <v>22002</v>
      </c>
      <c r="K187" s="33">
        <v>1293</v>
      </c>
      <c r="L187" s="33">
        <v>6962</v>
      </c>
      <c r="M187" s="33">
        <v>26645</v>
      </c>
      <c r="N187" s="33">
        <v>24430</v>
      </c>
      <c r="O187" s="33">
        <v>9177</v>
      </c>
      <c r="P187" s="33">
        <v>32453</v>
      </c>
      <c r="Q187" s="33">
        <v>1154</v>
      </c>
      <c r="R187" s="33">
        <v>18519</v>
      </c>
      <c r="S187" s="33">
        <v>15088</v>
      </c>
      <c r="T187" s="33">
        <v>11110</v>
      </c>
      <c r="U187" s="33">
        <v>17041</v>
      </c>
      <c r="V187" s="33">
        <v>1365</v>
      </c>
      <c r="W187" s="33">
        <v>9688</v>
      </c>
      <c r="X187" s="33">
        <v>1422</v>
      </c>
      <c r="Y187" s="33" t="s">
        <v>96</v>
      </c>
      <c r="Z187" s="33">
        <v>33607</v>
      </c>
      <c r="AA187" s="33" t="s">
        <v>96</v>
      </c>
      <c r="AB187" s="33" t="s">
        <v>96</v>
      </c>
      <c r="AC187" s="33">
        <v>14431</v>
      </c>
      <c r="AD187" s="33">
        <v>8008</v>
      </c>
      <c r="AE187" s="33">
        <v>10972</v>
      </c>
      <c r="AF187" s="33">
        <v>106</v>
      </c>
      <c r="AG187" s="33">
        <v>29841</v>
      </c>
      <c r="AH187" s="33">
        <v>3766</v>
      </c>
      <c r="AI187" s="33">
        <v>7759</v>
      </c>
      <c r="AJ187" s="33">
        <v>7465</v>
      </c>
      <c r="AK187" s="34">
        <v>6877</v>
      </c>
      <c r="AL187" s="34">
        <v>5930</v>
      </c>
      <c r="AM187" s="34">
        <v>5576</v>
      </c>
      <c r="AN187" s="34">
        <v>31711</v>
      </c>
      <c r="AO187" s="34">
        <v>470</v>
      </c>
      <c r="AP187" s="34">
        <v>150</v>
      </c>
      <c r="AQ187" s="34">
        <v>309</v>
      </c>
      <c r="AR187" s="34">
        <v>95</v>
      </c>
      <c r="AS187" s="34">
        <v>506</v>
      </c>
      <c r="AT187" s="34">
        <v>350</v>
      </c>
      <c r="AU187" s="34">
        <v>33607</v>
      </c>
      <c r="AV187" s="34">
        <v>832</v>
      </c>
      <c r="AW187" s="34">
        <v>526</v>
      </c>
      <c r="AX187" s="34">
        <v>3689</v>
      </c>
      <c r="AY187" s="34">
        <v>28554</v>
      </c>
      <c r="AZ187" s="34">
        <v>1</v>
      </c>
      <c r="BA187" s="34">
        <v>3</v>
      </c>
      <c r="BB187" s="34">
        <v>484</v>
      </c>
      <c r="BC187" s="34">
        <v>33123</v>
      </c>
      <c r="BD187" s="34">
        <v>18262</v>
      </c>
      <c r="BE187" s="34">
        <v>5169</v>
      </c>
      <c r="BF187" s="34">
        <v>33607</v>
      </c>
      <c r="BG187" s="34">
        <v>28753</v>
      </c>
      <c r="BH187" s="34">
        <v>4854</v>
      </c>
      <c r="BI187" s="34">
        <v>30312</v>
      </c>
      <c r="BJ187" s="34">
        <v>3295</v>
      </c>
      <c r="BK187" s="34">
        <v>30777</v>
      </c>
      <c r="BL187" s="34">
        <v>2755</v>
      </c>
      <c r="BM187" s="34">
        <v>33598</v>
      </c>
      <c r="BN187" s="34" t="s">
        <v>96</v>
      </c>
      <c r="BO187" s="34">
        <v>32233</v>
      </c>
      <c r="BP187" s="34">
        <v>1374</v>
      </c>
      <c r="BQ187" s="34">
        <v>33607</v>
      </c>
      <c r="BR187" s="34">
        <v>9466</v>
      </c>
      <c r="BS187" s="34">
        <v>5390</v>
      </c>
      <c r="BT187" s="34" t="s">
        <v>96</v>
      </c>
      <c r="BU187" s="34" t="s">
        <v>96</v>
      </c>
      <c r="BV187" s="34" t="s">
        <v>96</v>
      </c>
      <c r="BW187" s="34">
        <v>347</v>
      </c>
      <c r="BX187" s="34" t="s">
        <v>96</v>
      </c>
    </row>
    <row r="188" spans="2:76" ht="15">
      <c r="B188" s="33" t="s">
        <v>132</v>
      </c>
      <c r="C188" s="33">
        <v>5288</v>
      </c>
      <c r="D188" s="33">
        <v>11486</v>
      </c>
      <c r="E188" s="33">
        <v>14656</v>
      </c>
      <c r="F188" s="33">
        <v>6904</v>
      </c>
      <c r="G188" s="33">
        <v>11900</v>
      </c>
      <c r="H188" s="33">
        <v>3782</v>
      </c>
      <c r="I188" s="33">
        <v>15071</v>
      </c>
      <c r="J188" s="33">
        <v>36836</v>
      </c>
      <c r="K188" s="33">
        <v>2109</v>
      </c>
      <c r="L188" s="33">
        <v>7896</v>
      </c>
      <c r="M188" s="33">
        <v>46120</v>
      </c>
      <c r="N188" s="33">
        <v>38466</v>
      </c>
      <c r="O188" s="33">
        <v>15550</v>
      </c>
      <c r="P188" s="33">
        <v>51853</v>
      </c>
      <c r="Q188" s="33">
        <v>2163</v>
      </c>
      <c r="R188" s="33">
        <v>28192</v>
      </c>
      <c r="S188" s="33">
        <v>25824</v>
      </c>
      <c r="T188" s="33">
        <v>13141</v>
      </c>
      <c r="U188" s="33">
        <v>32050</v>
      </c>
      <c r="V188" s="33">
        <v>2820</v>
      </c>
      <c r="W188" s="33">
        <v>11094</v>
      </c>
      <c r="X188" s="33">
        <v>2047</v>
      </c>
      <c r="Y188" s="33" t="s">
        <v>96</v>
      </c>
      <c r="Z188" s="33" t="s">
        <v>96</v>
      </c>
      <c r="AA188" s="33">
        <v>54016</v>
      </c>
      <c r="AB188" s="33" t="s">
        <v>96</v>
      </c>
      <c r="AC188" s="33">
        <v>25501</v>
      </c>
      <c r="AD188" s="33">
        <v>13001</v>
      </c>
      <c r="AE188" s="33">
        <v>15256</v>
      </c>
      <c r="AF188" s="33">
        <v>144</v>
      </c>
      <c r="AG188" s="33">
        <v>51216</v>
      </c>
      <c r="AH188" s="33">
        <v>2800</v>
      </c>
      <c r="AI188" s="33">
        <v>13180</v>
      </c>
      <c r="AJ188" s="33">
        <v>12175</v>
      </c>
      <c r="AK188" s="34">
        <v>11269</v>
      </c>
      <c r="AL188" s="34">
        <v>9430</v>
      </c>
      <c r="AM188" s="34">
        <v>7962</v>
      </c>
      <c r="AN188" s="34">
        <v>50853</v>
      </c>
      <c r="AO188" s="34">
        <v>738</v>
      </c>
      <c r="AP188" s="34">
        <v>239</v>
      </c>
      <c r="AQ188" s="34">
        <v>534</v>
      </c>
      <c r="AR188" s="34">
        <v>241</v>
      </c>
      <c r="AS188" s="34">
        <v>776</v>
      </c>
      <c r="AT188" s="34">
        <v>631</v>
      </c>
      <c r="AU188" s="34">
        <v>54016</v>
      </c>
      <c r="AV188" s="34">
        <v>1442</v>
      </c>
      <c r="AW188" s="34">
        <v>916</v>
      </c>
      <c r="AX188" s="34">
        <v>5198</v>
      </c>
      <c r="AY188" s="34">
        <v>46453</v>
      </c>
      <c r="AZ188" s="34" t="s">
        <v>96</v>
      </c>
      <c r="BA188" s="34">
        <v>7</v>
      </c>
      <c r="BB188" s="34">
        <v>114</v>
      </c>
      <c r="BC188" s="34">
        <v>53902</v>
      </c>
      <c r="BD188" s="34">
        <v>32127</v>
      </c>
      <c r="BE188" s="34">
        <v>16770</v>
      </c>
      <c r="BF188" s="34">
        <v>54016</v>
      </c>
      <c r="BG188" s="34">
        <v>44109</v>
      </c>
      <c r="BH188" s="34">
        <v>9907</v>
      </c>
      <c r="BI188" s="34">
        <v>53119</v>
      </c>
      <c r="BJ188" s="34">
        <v>897</v>
      </c>
      <c r="BK188" s="34">
        <v>50165</v>
      </c>
      <c r="BL188" s="34">
        <v>3796</v>
      </c>
      <c r="BM188" s="34">
        <v>53119</v>
      </c>
      <c r="BN188" s="34">
        <v>897</v>
      </c>
      <c r="BO188" s="34">
        <v>48256</v>
      </c>
      <c r="BP188" s="34">
        <v>5760</v>
      </c>
      <c r="BQ188" s="34">
        <v>54016</v>
      </c>
      <c r="BR188" s="34">
        <v>10999</v>
      </c>
      <c r="BS188" s="34">
        <v>6418</v>
      </c>
      <c r="BT188" s="34" t="s">
        <v>96</v>
      </c>
      <c r="BU188" s="34" t="s">
        <v>96</v>
      </c>
      <c r="BV188" s="34" t="s">
        <v>96</v>
      </c>
      <c r="BW188" s="34">
        <v>408</v>
      </c>
      <c r="BX188" s="34" t="s">
        <v>96</v>
      </c>
    </row>
    <row r="189" spans="2:76" ht="15">
      <c r="B189" s="33" t="s">
        <v>170</v>
      </c>
      <c r="C189" s="33">
        <v>3379</v>
      </c>
      <c r="D189" s="33">
        <v>10514</v>
      </c>
      <c r="E189" s="33">
        <v>9353</v>
      </c>
      <c r="F189" s="33">
        <v>3501</v>
      </c>
      <c r="G189" s="33">
        <v>5918</v>
      </c>
      <c r="H189" s="33">
        <v>6057</v>
      </c>
      <c r="I189" s="33">
        <v>10068</v>
      </c>
      <c r="J189" s="33">
        <v>27632</v>
      </c>
      <c r="K189" s="33">
        <v>1022</v>
      </c>
      <c r="L189" s="33">
        <v>7146</v>
      </c>
      <c r="M189" s="33">
        <v>31576</v>
      </c>
      <c r="N189" s="33">
        <v>27968</v>
      </c>
      <c r="O189" s="33">
        <v>10754</v>
      </c>
      <c r="P189" s="33">
        <v>37090</v>
      </c>
      <c r="Q189" s="33">
        <v>1632</v>
      </c>
      <c r="R189" s="33">
        <v>23676</v>
      </c>
      <c r="S189" s="33">
        <v>15046</v>
      </c>
      <c r="T189" s="33">
        <v>10402</v>
      </c>
      <c r="U189" s="33">
        <v>21859</v>
      </c>
      <c r="V189" s="33">
        <v>2475</v>
      </c>
      <c r="W189" s="33">
        <v>8078</v>
      </c>
      <c r="X189" s="33">
        <v>2324</v>
      </c>
      <c r="Y189" s="33" t="s">
        <v>96</v>
      </c>
      <c r="Z189" s="33" t="s">
        <v>96</v>
      </c>
      <c r="AA189" s="33" t="s">
        <v>96</v>
      </c>
      <c r="AB189" s="33">
        <v>38722</v>
      </c>
      <c r="AC189" s="33">
        <v>18230</v>
      </c>
      <c r="AD189" s="33">
        <v>9769</v>
      </c>
      <c r="AE189" s="33">
        <v>10545</v>
      </c>
      <c r="AF189" s="33">
        <v>66</v>
      </c>
      <c r="AG189" s="33">
        <v>37386</v>
      </c>
      <c r="AH189" s="33">
        <v>1336</v>
      </c>
      <c r="AI189" s="33">
        <v>6938</v>
      </c>
      <c r="AJ189" s="33">
        <v>7951</v>
      </c>
      <c r="AK189" s="34">
        <v>8012</v>
      </c>
      <c r="AL189" s="34">
        <v>8867</v>
      </c>
      <c r="AM189" s="34">
        <v>6954</v>
      </c>
      <c r="AN189" s="34">
        <v>37057</v>
      </c>
      <c r="AO189" s="34">
        <v>398</v>
      </c>
      <c r="AP189" s="34">
        <v>78</v>
      </c>
      <c r="AQ189" s="34">
        <v>257</v>
      </c>
      <c r="AR189" s="34">
        <v>170</v>
      </c>
      <c r="AS189" s="34">
        <v>442</v>
      </c>
      <c r="AT189" s="34">
        <v>308</v>
      </c>
      <c r="AU189" s="34">
        <v>38722</v>
      </c>
      <c r="AV189" s="34">
        <v>737</v>
      </c>
      <c r="AW189" s="34">
        <v>407</v>
      </c>
      <c r="AX189" s="34">
        <v>3271</v>
      </c>
      <c r="AY189" s="34">
        <v>34302</v>
      </c>
      <c r="AZ189" s="34" t="s">
        <v>96</v>
      </c>
      <c r="BA189" s="34">
        <v>5</v>
      </c>
      <c r="BB189" s="34">
        <v>36</v>
      </c>
      <c r="BC189" s="34">
        <v>38686</v>
      </c>
      <c r="BD189" s="34">
        <v>22423</v>
      </c>
      <c r="BE189" s="34">
        <v>13855</v>
      </c>
      <c r="BF189" s="34">
        <v>38722</v>
      </c>
      <c r="BG189" s="34">
        <v>30406</v>
      </c>
      <c r="BH189" s="34">
        <v>8316</v>
      </c>
      <c r="BI189" s="34">
        <v>38636</v>
      </c>
      <c r="BJ189" s="34">
        <v>86</v>
      </c>
      <c r="BK189" s="34">
        <v>34081</v>
      </c>
      <c r="BL189" s="34">
        <v>4611</v>
      </c>
      <c r="BM189" s="34">
        <v>38457</v>
      </c>
      <c r="BN189" s="34">
        <v>265</v>
      </c>
      <c r="BO189" s="34">
        <v>28942</v>
      </c>
      <c r="BP189" s="34">
        <v>9780</v>
      </c>
      <c r="BQ189" s="34">
        <v>38722</v>
      </c>
      <c r="BR189" s="34">
        <v>7947</v>
      </c>
      <c r="BS189" s="34">
        <v>5026</v>
      </c>
      <c r="BT189" s="34" t="s">
        <v>96</v>
      </c>
      <c r="BU189" s="34" t="s">
        <v>96</v>
      </c>
      <c r="BV189" s="34" t="s">
        <v>96</v>
      </c>
      <c r="BW189" s="34">
        <v>292</v>
      </c>
      <c r="BX189" s="34" t="s">
        <v>96</v>
      </c>
    </row>
    <row r="190" spans="1:76" ht="15">
      <c r="A190" s="33" t="s">
        <v>106</v>
      </c>
      <c r="B190" s="33" t="s">
        <v>134</v>
      </c>
      <c r="C190" s="33">
        <v>4120</v>
      </c>
      <c r="D190" s="33">
        <v>12245</v>
      </c>
      <c r="E190" s="33">
        <v>16218</v>
      </c>
      <c r="F190" s="33">
        <v>7111</v>
      </c>
      <c r="G190" s="33">
        <v>13536</v>
      </c>
      <c r="H190" s="33">
        <v>5417</v>
      </c>
      <c r="I190" s="33">
        <v>12588</v>
      </c>
      <c r="J190" s="33">
        <v>43708</v>
      </c>
      <c r="K190" s="33">
        <v>2351</v>
      </c>
      <c r="L190" s="33">
        <v>3839</v>
      </c>
      <c r="M190" s="33">
        <v>54808</v>
      </c>
      <c r="N190" s="33">
        <v>36134</v>
      </c>
      <c r="O190" s="33">
        <v>22513</v>
      </c>
      <c r="P190" s="33">
        <v>55975</v>
      </c>
      <c r="Q190" s="33">
        <v>2672</v>
      </c>
      <c r="R190" s="33">
        <v>24956</v>
      </c>
      <c r="S190" s="33">
        <v>33691</v>
      </c>
      <c r="T190" s="33">
        <v>15799</v>
      </c>
      <c r="U190" s="33">
        <v>31529</v>
      </c>
      <c r="V190" s="33">
        <v>4830</v>
      </c>
      <c r="W190" s="33">
        <v>13024</v>
      </c>
      <c r="X190" s="33">
        <v>2775</v>
      </c>
      <c r="Y190" s="33">
        <v>485</v>
      </c>
      <c r="Z190" s="33">
        <v>14431</v>
      </c>
      <c r="AA190" s="33">
        <v>25501</v>
      </c>
      <c r="AB190" s="33">
        <v>18230</v>
      </c>
      <c r="AC190" s="33">
        <v>58647</v>
      </c>
      <c r="AD190" s="33" t="s">
        <v>96</v>
      </c>
      <c r="AE190" s="33" t="s">
        <v>96</v>
      </c>
      <c r="AF190" s="33" t="s">
        <v>96</v>
      </c>
      <c r="AG190" s="33">
        <v>54017</v>
      </c>
      <c r="AH190" s="33">
        <v>4630</v>
      </c>
      <c r="AI190" s="33">
        <v>19615</v>
      </c>
      <c r="AJ190" s="33">
        <v>15629</v>
      </c>
      <c r="AK190" s="34">
        <v>12295</v>
      </c>
      <c r="AL190" s="34">
        <v>8232</v>
      </c>
      <c r="AM190" s="34">
        <v>2876</v>
      </c>
      <c r="AN190" s="34">
        <v>55197</v>
      </c>
      <c r="AO190" s="34">
        <v>680</v>
      </c>
      <c r="AP190" s="34">
        <v>298</v>
      </c>
      <c r="AQ190" s="34">
        <v>610</v>
      </c>
      <c r="AR190" s="34">
        <v>276</v>
      </c>
      <c r="AS190" s="34">
        <v>991</v>
      </c>
      <c r="AT190" s="34">
        <v>587</v>
      </c>
      <c r="AU190" s="34">
        <v>58647</v>
      </c>
      <c r="AV190" s="34">
        <v>1394</v>
      </c>
      <c r="AW190" s="34">
        <v>799</v>
      </c>
      <c r="AX190" s="34">
        <v>4865</v>
      </c>
      <c r="AY190" s="34">
        <v>51580</v>
      </c>
      <c r="AZ190" s="34">
        <v>1</v>
      </c>
      <c r="BA190" s="34">
        <v>6</v>
      </c>
      <c r="BB190" s="34">
        <v>507</v>
      </c>
      <c r="BC190" s="34">
        <v>58140</v>
      </c>
      <c r="BD190" s="34">
        <v>31908</v>
      </c>
      <c r="BE190" s="34">
        <v>19438</v>
      </c>
      <c r="BF190" s="34">
        <v>58647</v>
      </c>
      <c r="BG190" s="34">
        <v>46928</v>
      </c>
      <c r="BH190" s="34">
        <v>11719</v>
      </c>
      <c r="BI190" s="34">
        <v>56111</v>
      </c>
      <c r="BJ190" s="34">
        <v>2536</v>
      </c>
      <c r="BK190" s="34">
        <v>53117</v>
      </c>
      <c r="BL190" s="34">
        <v>5453</v>
      </c>
      <c r="BM190" s="34">
        <v>58030</v>
      </c>
      <c r="BN190" s="34">
        <v>607</v>
      </c>
      <c r="BO190" s="34">
        <v>51230</v>
      </c>
      <c r="BP190" s="34">
        <v>7417</v>
      </c>
      <c r="BQ190" s="34">
        <v>58647</v>
      </c>
      <c r="BR190" s="34">
        <v>13342</v>
      </c>
      <c r="BS190" s="34">
        <v>7677</v>
      </c>
      <c r="BT190" s="34" t="s">
        <v>96</v>
      </c>
      <c r="BU190" s="34" t="s">
        <v>96</v>
      </c>
      <c r="BV190" s="34" t="s">
        <v>96</v>
      </c>
      <c r="BW190" s="34">
        <v>509</v>
      </c>
      <c r="BX190" s="34" t="s">
        <v>96</v>
      </c>
    </row>
    <row r="191" spans="2:76" ht="15">
      <c r="B191" s="33" t="s">
        <v>135</v>
      </c>
      <c r="C191" s="33">
        <v>3660</v>
      </c>
      <c r="D191" s="33">
        <v>6923</v>
      </c>
      <c r="E191" s="33">
        <v>7446</v>
      </c>
      <c r="F191" s="33">
        <v>3851</v>
      </c>
      <c r="G191" s="33">
        <v>6062</v>
      </c>
      <c r="H191" s="33">
        <v>3047</v>
      </c>
      <c r="I191" s="33">
        <v>7856</v>
      </c>
      <c r="J191" s="33">
        <v>22118</v>
      </c>
      <c r="K191" s="33">
        <v>1015</v>
      </c>
      <c r="L191" s="33">
        <v>3807</v>
      </c>
      <c r="M191" s="33">
        <v>27182</v>
      </c>
      <c r="N191" s="33">
        <v>22562</v>
      </c>
      <c r="O191" s="33">
        <v>8427</v>
      </c>
      <c r="P191" s="33">
        <v>29638</v>
      </c>
      <c r="Q191" s="33">
        <v>1351</v>
      </c>
      <c r="R191" s="33">
        <v>17310</v>
      </c>
      <c r="S191" s="33">
        <v>13679</v>
      </c>
      <c r="T191" s="33">
        <v>8534</v>
      </c>
      <c r="U191" s="33">
        <v>17970</v>
      </c>
      <c r="V191" s="33">
        <v>1037</v>
      </c>
      <c r="W191" s="33">
        <v>7036</v>
      </c>
      <c r="X191" s="33">
        <v>1498</v>
      </c>
      <c r="Y191" s="33">
        <v>211</v>
      </c>
      <c r="Z191" s="33">
        <v>8008</v>
      </c>
      <c r="AA191" s="33">
        <v>13001</v>
      </c>
      <c r="AB191" s="33">
        <v>9769</v>
      </c>
      <c r="AC191" s="33" t="s">
        <v>96</v>
      </c>
      <c r="AD191" s="33">
        <v>30989</v>
      </c>
      <c r="AE191" s="33" t="s">
        <v>96</v>
      </c>
      <c r="AF191" s="33" t="s">
        <v>96</v>
      </c>
      <c r="AG191" s="33">
        <v>28975</v>
      </c>
      <c r="AH191" s="33">
        <v>2014</v>
      </c>
      <c r="AI191" s="33">
        <v>5750</v>
      </c>
      <c r="AJ191" s="33">
        <v>7416</v>
      </c>
      <c r="AK191" s="34">
        <v>7660</v>
      </c>
      <c r="AL191" s="34">
        <v>6633</v>
      </c>
      <c r="AM191" s="34">
        <v>3530</v>
      </c>
      <c r="AN191" s="34">
        <v>29518</v>
      </c>
      <c r="AO191" s="34">
        <v>389</v>
      </c>
      <c r="AP191" s="34">
        <v>103</v>
      </c>
      <c r="AQ191" s="34">
        <v>217</v>
      </c>
      <c r="AR191" s="34">
        <v>100</v>
      </c>
      <c r="AS191" s="34">
        <v>372</v>
      </c>
      <c r="AT191" s="34">
        <v>277</v>
      </c>
      <c r="AU191" s="34">
        <v>30989</v>
      </c>
      <c r="AV191" s="34">
        <v>689</v>
      </c>
      <c r="AW191" s="34">
        <v>432</v>
      </c>
      <c r="AX191" s="34">
        <v>3084</v>
      </c>
      <c r="AY191" s="34">
        <v>26781</v>
      </c>
      <c r="AZ191" s="34" t="s">
        <v>96</v>
      </c>
      <c r="BA191" s="34">
        <v>3</v>
      </c>
      <c r="BB191" s="34">
        <v>152</v>
      </c>
      <c r="BC191" s="34">
        <v>30837</v>
      </c>
      <c r="BD191" s="34">
        <v>17750</v>
      </c>
      <c r="BE191" s="34">
        <v>8596</v>
      </c>
      <c r="BF191" s="34">
        <v>30989</v>
      </c>
      <c r="BG191" s="34">
        <v>25196</v>
      </c>
      <c r="BH191" s="34">
        <v>5793</v>
      </c>
      <c r="BI191" s="34">
        <v>29538</v>
      </c>
      <c r="BJ191" s="34">
        <v>1451</v>
      </c>
      <c r="BK191" s="34">
        <v>28142</v>
      </c>
      <c r="BL191" s="34">
        <v>2806</v>
      </c>
      <c r="BM191" s="34">
        <v>30645</v>
      </c>
      <c r="BN191" s="34">
        <v>336</v>
      </c>
      <c r="BO191" s="34">
        <v>26794</v>
      </c>
      <c r="BP191" s="34">
        <v>4195</v>
      </c>
      <c r="BQ191" s="34">
        <v>30989</v>
      </c>
      <c r="BR191" s="34">
        <v>7062</v>
      </c>
      <c r="BS191" s="34">
        <v>4195</v>
      </c>
      <c r="BT191" s="34" t="s">
        <v>96</v>
      </c>
      <c r="BU191" s="34" t="s">
        <v>96</v>
      </c>
      <c r="BV191" s="34" t="s">
        <v>96</v>
      </c>
      <c r="BW191" s="34">
        <v>279</v>
      </c>
      <c r="BX191" s="34" t="s">
        <v>96</v>
      </c>
    </row>
    <row r="192" spans="2:76" ht="15">
      <c r="B192" s="33" t="s">
        <v>136</v>
      </c>
      <c r="C192" s="33">
        <v>4012</v>
      </c>
      <c r="D192" s="33">
        <v>8168</v>
      </c>
      <c r="E192" s="33">
        <v>8945</v>
      </c>
      <c r="F192" s="33">
        <v>5264</v>
      </c>
      <c r="G192" s="33">
        <v>7805</v>
      </c>
      <c r="H192" s="33">
        <v>2780</v>
      </c>
      <c r="I192" s="33">
        <v>15122</v>
      </c>
      <c r="J192" s="33">
        <v>20774</v>
      </c>
      <c r="K192" s="33">
        <v>1078</v>
      </c>
      <c r="L192" s="33">
        <v>14409</v>
      </c>
      <c r="M192" s="33">
        <v>22565</v>
      </c>
      <c r="N192" s="33">
        <v>32306</v>
      </c>
      <c r="O192" s="33">
        <v>4668</v>
      </c>
      <c r="P192" s="33">
        <v>36027</v>
      </c>
      <c r="Q192" s="33">
        <v>947</v>
      </c>
      <c r="R192" s="33">
        <v>28022</v>
      </c>
      <c r="S192" s="33">
        <v>8952</v>
      </c>
      <c r="T192" s="33">
        <v>10183</v>
      </c>
      <c r="U192" s="33">
        <v>21789</v>
      </c>
      <c r="V192" s="33">
        <v>897</v>
      </c>
      <c r="W192" s="33">
        <v>8680</v>
      </c>
      <c r="X192" s="33">
        <v>1503</v>
      </c>
      <c r="Y192" s="33">
        <v>201</v>
      </c>
      <c r="Z192" s="33">
        <v>10972</v>
      </c>
      <c r="AA192" s="33">
        <v>15256</v>
      </c>
      <c r="AB192" s="33">
        <v>10545</v>
      </c>
      <c r="AC192" s="33" t="s">
        <v>96</v>
      </c>
      <c r="AD192" s="33" t="s">
        <v>96</v>
      </c>
      <c r="AE192" s="33">
        <v>36974</v>
      </c>
      <c r="AF192" s="33" t="s">
        <v>96</v>
      </c>
      <c r="AG192" s="33">
        <v>35201</v>
      </c>
      <c r="AH192" s="33">
        <v>1773</v>
      </c>
      <c r="AI192" s="33">
        <v>2645</v>
      </c>
      <c r="AJ192" s="33">
        <v>4643</v>
      </c>
      <c r="AK192" s="34">
        <v>6240</v>
      </c>
      <c r="AL192" s="34">
        <v>9379</v>
      </c>
      <c r="AM192" s="34">
        <v>14067</v>
      </c>
      <c r="AN192" s="34">
        <v>35147</v>
      </c>
      <c r="AO192" s="34">
        <v>539</v>
      </c>
      <c r="AP192" s="34">
        <v>68</v>
      </c>
      <c r="AQ192" s="34">
        <v>276</v>
      </c>
      <c r="AR192" s="34">
        <v>130</v>
      </c>
      <c r="AS192" s="34">
        <v>362</v>
      </c>
      <c r="AT192" s="34">
        <v>441</v>
      </c>
      <c r="AU192" s="34">
        <v>36974</v>
      </c>
      <c r="AV192" s="34">
        <v>938</v>
      </c>
      <c r="AW192" s="34">
        <v>635</v>
      </c>
      <c r="AX192" s="34">
        <v>4230</v>
      </c>
      <c r="AY192" s="34">
        <v>31165</v>
      </c>
      <c r="AZ192" s="34" t="s">
        <v>96</v>
      </c>
      <c r="BA192" s="34">
        <v>6</v>
      </c>
      <c r="BB192" s="34">
        <v>116</v>
      </c>
      <c r="BC192" s="34">
        <v>36858</v>
      </c>
      <c r="BD192" s="34">
        <v>23021</v>
      </c>
      <c r="BE192" s="34">
        <v>7721</v>
      </c>
      <c r="BF192" s="34">
        <v>36974</v>
      </c>
      <c r="BG192" s="34">
        <v>31550</v>
      </c>
      <c r="BH192" s="34">
        <v>5424</v>
      </c>
      <c r="BI192" s="34">
        <v>35831</v>
      </c>
      <c r="BJ192" s="34">
        <v>1143</v>
      </c>
      <c r="BK192" s="34">
        <v>33698</v>
      </c>
      <c r="BL192" s="34">
        <v>3219</v>
      </c>
      <c r="BM192" s="34">
        <v>36749</v>
      </c>
      <c r="BN192" s="34">
        <v>207</v>
      </c>
      <c r="BO192" s="34">
        <v>31754</v>
      </c>
      <c r="BP192" s="34">
        <v>5220</v>
      </c>
      <c r="BQ192" s="34">
        <v>36974</v>
      </c>
      <c r="BR192" s="34">
        <v>7897</v>
      </c>
      <c r="BS192" s="34">
        <v>4903</v>
      </c>
      <c r="BT192" s="34" t="s">
        <v>96</v>
      </c>
      <c r="BU192" s="34" t="s">
        <v>96</v>
      </c>
      <c r="BV192" s="34" t="s">
        <v>96</v>
      </c>
      <c r="BW192" s="34">
        <v>253</v>
      </c>
      <c r="BX192" s="34" t="s">
        <v>96</v>
      </c>
    </row>
    <row r="193" spans="2:76" ht="15">
      <c r="B193" s="33" t="s">
        <v>137</v>
      </c>
      <c r="C193" s="33">
        <v>7</v>
      </c>
      <c r="D193" s="33">
        <v>40</v>
      </c>
      <c r="E193" s="33">
        <v>87</v>
      </c>
      <c r="F193" s="33">
        <v>66</v>
      </c>
      <c r="G193" s="33">
        <v>95</v>
      </c>
      <c r="H193" s="33">
        <v>27</v>
      </c>
      <c r="I193" s="33">
        <v>37</v>
      </c>
      <c r="J193" s="33">
        <v>276</v>
      </c>
      <c r="K193" s="33">
        <v>9</v>
      </c>
      <c r="L193" s="33">
        <v>43</v>
      </c>
      <c r="M193" s="33">
        <v>279</v>
      </c>
      <c r="N193" s="33">
        <v>229</v>
      </c>
      <c r="O193" s="33">
        <v>93</v>
      </c>
      <c r="P193" s="33">
        <v>319</v>
      </c>
      <c r="Q193" s="33">
        <v>3</v>
      </c>
      <c r="R193" s="33">
        <v>161</v>
      </c>
      <c r="S193" s="33">
        <v>161</v>
      </c>
      <c r="T193" s="33">
        <v>103</v>
      </c>
      <c r="U193" s="33">
        <v>170</v>
      </c>
      <c r="V193" s="33">
        <v>13</v>
      </c>
      <c r="W193" s="33">
        <v>91</v>
      </c>
      <c r="X193" s="33">
        <v>12</v>
      </c>
      <c r="Y193" s="33">
        <v>6</v>
      </c>
      <c r="Z193" s="33">
        <v>106</v>
      </c>
      <c r="AA193" s="33">
        <v>144</v>
      </c>
      <c r="AB193" s="33">
        <v>66</v>
      </c>
      <c r="AC193" s="33" t="s">
        <v>96</v>
      </c>
      <c r="AD193" s="33" t="s">
        <v>96</v>
      </c>
      <c r="AE193" s="33" t="s">
        <v>96</v>
      </c>
      <c r="AF193" s="33">
        <v>322</v>
      </c>
      <c r="AG193" s="33">
        <v>300</v>
      </c>
      <c r="AH193" s="33">
        <v>22</v>
      </c>
      <c r="AI193" s="33">
        <v>73</v>
      </c>
      <c r="AJ193" s="33">
        <v>76</v>
      </c>
      <c r="AK193" s="34">
        <v>74</v>
      </c>
      <c r="AL193" s="34">
        <v>63</v>
      </c>
      <c r="AM193" s="34">
        <v>36</v>
      </c>
      <c r="AN193" s="34">
        <v>313</v>
      </c>
      <c r="AO193" s="34" t="s">
        <v>96</v>
      </c>
      <c r="AP193" s="34">
        <v>2</v>
      </c>
      <c r="AQ193" s="34" t="s">
        <v>96</v>
      </c>
      <c r="AR193" s="34">
        <v>1</v>
      </c>
      <c r="AS193" s="34">
        <v>6</v>
      </c>
      <c r="AT193" s="34" t="s">
        <v>96</v>
      </c>
      <c r="AU193" s="34">
        <v>322</v>
      </c>
      <c r="AV193" s="34" t="s">
        <v>96</v>
      </c>
      <c r="AW193" s="34">
        <v>2</v>
      </c>
      <c r="AX193" s="34">
        <v>14</v>
      </c>
      <c r="AY193" s="34">
        <v>306</v>
      </c>
      <c r="AZ193" s="34" t="s">
        <v>96</v>
      </c>
      <c r="BA193" s="34" t="s">
        <v>96</v>
      </c>
      <c r="BB193" s="34">
        <v>1</v>
      </c>
      <c r="BC193" s="34">
        <v>321</v>
      </c>
      <c r="BD193" s="34">
        <v>211</v>
      </c>
      <c r="BE193" s="34">
        <v>61</v>
      </c>
      <c r="BF193" s="34">
        <v>322</v>
      </c>
      <c r="BG193" s="34">
        <v>225</v>
      </c>
      <c r="BH193" s="34">
        <v>97</v>
      </c>
      <c r="BI193" s="34">
        <v>304</v>
      </c>
      <c r="BJ193" s="34">
        <v>18</v>
      </c>
      <c r="BK193" s="34">
        <v>302</v>
      </c>
      <c r="BL193" s="34">
        <v>20</v>
      </c>
      <c r="BM193" s="34">
        <v>314</v>
      </c>
      <c r="BN193" s="34">
        <v>8</v>
      </c>
      <c r="BO193" s="34">
        <v>280</v>
      </c>
      <c r="BP193" s="34">
        <v>42</v>
      </c>
      <c r="BQ193" s="34">
        <v>322</v>
      </c>
      <c r="BR193" s="34">
        <v>89</v>
      </c>
      <c r="BS193" s="34">
        <v>51</v>
      </c>
      <c r="BT193" s="34" t="s">
        <v>96</v>
      </c>
      <c r="BU193" s="34" t="s">
        <v>96</v>
      </c>
      <c r="BV193" s="34" t="s">
        <v>96</v>
      </c>
      <c r="BW193" s="34">
        <v>3</v>
      </c>
      <c r="BX193" s="34" t="s">
        <v>96</v>
      </c>
    </row>
    <row r="194" spans="1:76" ht="15">
      <c r="A194" s="33" t="s">
        <v>107</v>
      </c>
      <c r="B194" s="33" t="s">
        <v>138</v>
      </c>
      <c r="C194" s="33">
        <v>11113</v>
      </c>
      <c r="D194" s="33">
        <v>24384</v>
      </c>
      <c r="E194" s="33">
        <v>30544</v>
      </c>
      <c r="F194" s="33">
        <v>15778</v>
      </c>
      <c r="G194" s="33">
        <v>26485</v>
      </c>
      <c r="H194" s="33">
        <v>10499</v>
      </c>
      <c r="I194" s="33">
        <v>33045</v>
      </c>
      <c r="J194" s="33">
        <v>81743</v>
      </c>
      <c r="K194" s="33">
        <v>4015</v>
      </c>
      <c r="L194" s="33">
        <v>20380</v>
      </c>
      <c r="M194" s="33">
        <v>98423</v>
      </c>
      <c r="N194" s="33">
        <v>85240</v>
      </c>
      <c r="O194" s="33">
        <v>33563</v>
      </c>
      <c r="P194" s="33">
        <v>114131</v>
      </c>
      <c r="Q194" s="33">
        <v>4672</v>
      </c>
      <c r="R194" s="33">
        <v>66052</v>
      </c>
      <c r="S194" s="33">
        <v>52751</v>
      </c>
      <c r="T194" s="33">
        <v>32980</v>
      </c>
      <c r="U194" s="33">
        <v>66392</v>
      </c>
      <c r="V194" s="33">
        <v>6169</v>
      </c>
      <c r="W194" s="33">
        <v>27496</v>
      </c>
      <c r="X194" s="33">
        <v>5484</v>
      </c>
      <c r="Y194" s="33">
        <v>360</v>
      </c>
      <c r="Z194" s="33">
        <v>29841</v>
      </c>
      <c r="AA194" s="33">
        <v>51216</v>
      </c>
      <c r="AB194" s="33">
        <v>37386</v>
      </c>
      <c r="AC194" s="33">
        <v>54017</v>
      </c>
      <c r="AD194" s="33">
        <v>28975</v>
      </c>
      <c r="AE194" s="33">
        <v>35201</v>
      </c>
      <c r="AF194" s="33">
        <v>300</v>
      </c>
      <c r="AG194" s="33">
        <v>118803</v>
      </c>
      <c r="AH194" s="33" t="s">
        <v>96</v>
      </c>
      <c r="AI194" s="33">
        <v>26537</v>
      </c>
      <c r="AJ194" s="33">
        <v>26169</v>
      </c>
      <c r="AK194" s="34">
        <v>24693</v>
      </c>
      <c r="AL194" s="34">
        <v>22449</v>
      </c>
      <c r="AM194" s="34">
        <v>18955</v>
      </c>
      <c r="AN194" s="34">
        <v>112610</v>
      </c>
      <c r="AO194" s="34">
        <v>1553</v>
      </c>
      <c r="AP194" s="34">
        <v>442</v>
      </c>
      <c r="AQ194" s="34">
        <v>1016</v>
      </c>
      <c r="AR194" s="34">
        <v>493</v>
      </c>
      <c r="AS194" s="34">
        <v>1634</v>
      </c>
      <c r="AT194" s="34">
        <v>1028</v>
      </c>
      <c r="AU194" s="34">
        <v>118803</v>
      </c>
      <c r="AV194" s="34">
        <v>2870</v>
      </c>
      <c r="AW194" s="34">
        <v>1566</v>
      </c>
      <c r="AX194" s="34">
        <v>11777</v>
      </c>
      <c r="AY194" s="34">
        <v>102576</v>
      </c>
      <c r="AZ194" s="34">
        <v>1</v>
      </c>
      <c r="BA194" s="34">
        <v>13</v>
      </c>
      <c r="BB194" s="34">
        <v>549</v>
      </c>
      <c r="BC194" s="34">
        <v>118254</v>
      </c>
      <c r="BD194" s="34">
        <v>68311</v>
      </c>
      <c r="BE194" s="34">
        <v>33405</v>
      </c>
      <c r="BF194" s="34">
        <v>118803</v>
      </c>
      <c r="BG194" s="34">
        <v>96945</v>
      </c>
      <c r="BH194" s="34">
        <v>21858</v>
      </c>
      <c r="BI194" s="34">
        <v>117301</v>
      </c>
      <c r="BJ194" s="34">
        <v>1502</v>
      </c>
      <c r="BK194" s="34">
        <v>110189</v>
      </c>
      <c r="BL194" s="34">
        <v>8471</v>
      </c>
      <c r="BM194" s="34">
        <v>118522</v>
      </c>
      <c r="BN194" s="34">
        <v>271</v>
      </c>
      <c r="BO194" s="34">
        <v>102775</v>
      </c>
      <c r="BP194" s="34">
        <v>16028</v>
      </c>
      <c r="BQ194" s="34">
        <v>118803</v>
      </c>
      <c r="BR194" s="34">
        <v>27090</v>
      </c>
      <c r="BS194" s="34">
        <v>16022</v>
      </c>
      <c r="BT194" s="34" t="s">
        <v>96</v>
      </c>
      <c r="BU194" s="34" t="s">
        <v>96</v>
      </c>
      <c r="BV194" s="34" t="s">
        <v>96</v>
      </c>
      <c r="BW194" s="34">
        <v>1007</v>
      </c>
      <c r="BX194" s="34" t="s">
        <v>96</v>
      </c>
    </row>
    <row r="195" spans="2:76" ht="15">
      <c r="B195" s="33" t="s">
        <v>139</v>
      </c>
      <c r="C195" s="33">
        <v>696</v>
      </c>
      <c r="D195" s="33">
        <v>3037</v>
      </c>
      <c r="E195" s="33">
        <v>2247</v>
      </c>
      <c r="F195" s="33">
        <v>601</v>
      </c>
      <c r="G195" s="33">
        <v>1048</v>
      </c>
      <c r="H195" s="33">
        <v>818</v>
      </c>
      <c r="I195" s="33">
        <v>2686</v>
      </c>
      <c r="J195" s="33">
        <v>5317</v>
      </c>
      <c r="K195" s="33">
        <v>444</v>
      </c>
      <c r="L195" s="33">
        <v>1788</v>
      </c>
      <c r="M195" s="33">
        <v>6659</v>
      </c>
      <c r="N195" s="33">
        <v>6220</v>
      </c>
      <c r="O195" s="33">
        <v>2227</v>
      </c>
      <c r="P195" s="33">
        <v>8144</v>
      </c>
      <c r="Q195" s="33">
        <v>303</v>
      </c>
      <c r="R195" s="33">
        <v>4600</v>
      </c>
      <c r="S195" s="33">
        <v>3847</v>
      </c>
      <c r="T195" s="33">
        <v>1730</v>
      </c>
      <c r="U195" s="33">
        <v>5237</v>
      </c>
      <c r="V195" s="33">
        <v>625</v>
      </c>
      <c r="W195" s="33">
        <v>1417</v>
      </c>
      <c r="X195" s="33">
        <v>313</v>
      </c>
      <c r="Y195" s="33">
        <v>545</v>
      </c>
      <c r="Z195" s="33">
        <v>3766</v>
      </c>
      <c r="AA195" s="33">
        <v>2800</v>
      </c>
      <c r="AB195" s="33">
        <v>1336</v>
      </c>
      <c r="AC195" s="33">
        <v>4630</v>
      </c>
      <c r="AD195" s="33">
        <v>2014</v>
      </c>
      <c r="AE195" s="33">
        <v>1773</v>
      </c>
      <c r="AF195" s="33">
        <v>22</v>
      </c>
      <c r="AG195" s="33" t="s">
        <v>96</v>
      </c>
      <c r="AH195" s="33">
        <v>8447</v>
      </c>
      <c r="AI195" s="33">
        <v>1578</v>
      </c>
      <c r="AJ195" s="33">
        <v>1666</v>
      </c>
      <c r="AK195" s="34">
        <v>1644</v>
      </c>
      <c r="AL195" s="34">
        <v>1912</v>
      </c>
      <c r="AM195" s="34">
        <v>1647</v>
      </c>
      <c r="AN195" s="34">
        <v>7869</v>
      </c>
      <c r="AO195" s="34">
        <v>59</v>
      </c>
      <c r="AP195" s="34">
        <v>29</v>
      </c>
      <c r="AQ195" s="34">
        <v>92</v>
      </c>
      <c r="AR195" s="34">
        <v>14</v>
      </c>
      <c r="AS195" s="34">
        <v>102</v>
      </c>
      <c r="AT195" s="34">
        <v>277</v>
      </c>
      <c r="AU195" s="34">
        <v>8447</v>
      </c>
      <c r="AV195" s="34">
        <v>160</v>
      </c>
      <c r="AW195" s="34">
        <v>304</v>
      </c>
      <c r="AX195" s="34">
        <v>454</v>
      </c>
      <c r="AY195" s="34">
        <v>7525</v>
      </c>
      <c r="AZ195" s="34" t="s">
        <v>96</v>
      </c>
      <c r="BA195" s="34">
        <v>2</v>
      </c>
      <c r="BB195" s="34">
        <v>230</v>
      </c>
      <c r="BC195" s="34">
        <v>8217</v>
      </c>
      <c r="BD195" s="34">
        <v>4756</v>
      </c>
      <c r="BE195" s="34">
        <v>2508</v>
      </c>
      <c r="BF195" s="34">
        <v>8447</v>
      </c>
      <c r="BG195" s="34">
        <v>7203</v>
      </c>
      <c r="BH195" s="34">
        <v>1244</v>
      </c>
      <c r="BI195" s="34">
        <v>4793</v>
      </c>
      <c r="BJ195" s="34">
        <v>3654</v>
      </c>
      <c r="BK195" s="34">
        <v>5379</v>
      </c>
      <c r="BL195" s="34">
        <v>3036</v>
      </c>
      <c r="BM195" s="34">
        <v>7530</v>
      </c>
      <c r="BN195" s="34">
        <v>891</v>
      </c>
      <c r="BO195" s="34">
        <v>7538</v>
      </c>
      <c r="BP195" s="34">
        <v>909</v>
      </c>
      <c r="BQ195" s="34">
        <v>8447</v>
      </c>
      <c r="BR195" s="34">
        <v>1375</v>
      </c>
      <c r="BS195" s="34">
        <v>844</v>
      </c>
      <c r="BT195" s="34" t="s">
        <v>96</v>
      </c>
      <c r="BU195" s="34" t="s">
        <v>96</v>
      </c>
      <c r="BV195" s="34" t="s">
        <v>96</v>
      </c>
      <c r="BW195" s="34">
        <v>42</v>
      </c>
      <c r="BX195" s="34" t="s">
        <v>96</v>
      </c>
    </row>
    <row r="196" spans="1:76" ht="15">
      <c r="A196" s="33" t="s">
        <v>108</v>
      </c>
      <c r="B196" s="33" t="s">
        <v>140</v>
      </c>
      <c r="C196" s="33">
        <v>2022</v>
      </c>
      <c r="D196" s="33">
        <v>3546</v>
      </c>
      <c r="E196" s="33">
        <v>7969</v>
      </c>
      <c r="F196" s="33">
        <v>3037</v>
      </c>
      <c r="G196" s="33">
        <v>9333</v>
      </c>
      <c r="H196" s="33">
        <v>2208</v>
      </c>
      <c r="I196" s="33">
        <v>2954</v>
      </c>
      <c r="J196" s="33">
        <v>23615</v>
      </c>
      <c r="K196" s="33">
        <v>1546</v>
      </c>
      <c r="L196" s="33">
        <v>7</v>
      </c>
      <c r="M196" s="33">
        <v>28108</v>
      </c>
      <c r="N196" s="33">
        <v>15585</v>
      </c>
      <c r="O196" s="33">
        <v>12530</v>
      </c>
      <c r="P196" s="33">
        <v>27403</v>
      </c>
      <c r="Q196" s="33">
        <v>712</v>
      </c>
      <c r="R196" s="33">
        <v>5547</v>
      </c>
      <c r="S196" s="33">
        <v>22568</v>
      </c>
      <c r="T196" s="33">
        <v>8364</v>
      </c>
      <c r="U196" s="33">
        <v>13946</v>
      </c>
      <c r="V196" s="33">
        <v>2331</v>
      </c>
      <c r="W196" s="33">
        <v>7018</v>
      </c>
      <c r="X196" s="33">
        <v>1346</v>
      </c>
      <c r="Y196" s="33">
        <v>238</v>
      </c>
      <c r="Z196" s="33">
        <v>7759</v>
      </c>
      <c r="AA196" s="33">
        <v>13180</v>
      </c>
      <c r="AB196" s="33">
        <v>6938</v>
      </c>
      <c r="AC196" s="33">
        <v>19615</v>
      </c>
      <c r="AD196" s="33">
        <v>5750</v>
      </c>
      <c r="AE196" s="33">
        <v>2645</v>
      </c>
      <c r="AF196" s="33">
        <v>73</v>
      </c>
      <c r="AG196" s="33">
        <v>26537</v>
      </c>
      <c r="AH196" s="33">
        <v>1578</v>
      </c>
      <c r="AI196" s="33">
        <v>28115</v>
      </c>
      <c r="AJ196" s="33" t="s">
        <v>96</v>
      </c>
      <c r="AK196" s="34" t="s">
        <v>96</v>
      </c>
      <c r="AL196" s="34" t="s">
        <v>96</v>
      </c>
      <c r="AM196" s="34" t="s">
        <v>96</v>
      </c>
      <c r="AN196" s="34">
        <v>26409</v>
      </c>
      <c r="AO196" s="34">
        <v>120</v>
      </c>
      <c r="AP196" s="34">
        <v>324</v>
      </c>
      <c r="AQ196" s="34">
        <v>124</v>
      </c>
      <c r="AR196" s="34">
        <v>71</v>
      </c>
      <c r="AS196" s="34">
        <v>858</v>
      </c>
      <c r="AT196" s="34">
        <v>201</v>
      </c>
      <c r="AU196" s="34">
        <v>28115</v>
      </c>
      <c r="AV196" s="34">
        <v>260</v>
      </c>
      <c r="AW196" s="34">
        <v>448</v>
      </c>
      <c r="AX196" s="34">
        <v>3129</v>
      </c>
      <c r="AY196" s="34">
        <v>24275</v>
      </c>
      <c r="AZ196" s="34" t="s">
        <v>96</v>
      </c>
      <c r="BA196" s="34">
        <v>3</v>
      </c>
      <c r="BB196" s="34">
        <v>234</v>
      </c>
      <c r="BC196" s="34">
        <v>27881</v>
      </c>
      <c r="BD196" s="34">
        <v>15284</v>
      </c>
      <c r="BE196" s="34">
        <v>9542</v>
      </c>
      <c r="BF196" s="34">
        <v>28115</v>
      </c>
      <c r="BG196" s="34">
        <v>21640</v>
      </c>
      <c r="BH196" s="34">
        <v>6475</v>
      </c>
      <c r="BI196" s="34">
        <v>26778</v>
      </c>
      <c r="BJ196" s="34">
        <v>1337</v>
      </c>
      <c r="BK196" s="34">
        <v>25810</v>
      </c>
      <c r="BL196" s="34">
        <v>2279</v>
      </c>
      <c r="BM196" s="34">
        <v>27828</v>
      </c>
      <c r="BN196" s="34">
        <v>282</v>
      </c>
      <c r="BO196" s="34">
        <v>25475</v>
      </c>
      <c r="BP196" s="34">
        <v>2640</v>
      </c>
      <c r="BQ196" s="34">
        <v>28115</v>
      </c>
      <c r="BR196" s="34">
        <v>7270</v>
      </c>
      <c r="BS196" s="34">
        <v>4007</v>
      </c>
      <c r="BT196" s="34" t="s">
        <v>96</v>
      </c>
      <c r="BU196" s="34" t="s">
        <v>96</v>
      </c>
      <c r="BV196" s="34" t="s">
        <v>96</v>
      </c>
      <c r="BW196" s="34">
        <v>288</v>
      </c>
      <c r="BX196" s="34" t="s">
        <v>96</v>
      </c>
    </row>
    <row r="197" spans="2:76" ht="15">
      <c r="B197" s="33" t="s">
        <v>141</v>
      </c>
      <c r="C197" s="33">
        <v>3628</v>
      </c>
      <c r="D197" s="33">
        <v>6258</v>
      </c>
      <c r="E197" s="33">
        <v>6578</v>
      </c>
      <c r="F197" s="33">
        <v>3199</v>
      </c>
      <c r="G197" s="33">
        <v>5994</v>
      </c>
      <c r="H197" s="33">
        <v>2178</v>
      </c>
      <c r="I197" s="33">
        <v>3633</v>
      </c>
      <c r="J197" s="33">
        <v>22904</v>
      </c>
      <c r="K197" s="33">
        <v>1298</v>
      </c>
      <c r="L197" s="33">
        <v>66</v>
      </c>
      <c r="M197" s="33">
        <v>27769</v>
      </c>
      <c r="N197" s="33">
        <v>17886</v>
      </c>
      <c r="O197" s="33">
        <v>9949</v>
      </c>
      <c r="P197" s="33">
        <v>26098</v>
      </c>
      <c r="Q197" s="33">
        <v>1737</v>
      </c>
      <c r="R197" s="33">
        <v>8207</v>
      </c>
      <c r="S197" s="33">
        <v>19628</v>
      </c>
      <c r="T197" s="33">
        <v>7471</v>
      </c>
      <c r="U197" s="33">
        <v>15595</v>
      </c>
      <c r="V197" s="33">
        <v>1659</v>
      </c>
      <c r="W197" s="33">
        <v>6160</v>
      </c>
      <c r="X197" s="33">
        <v>1311</v>
      </c>
      <c r="Y197" s="33">
        <v>244</v>
      </c>
      <c r="Z197" s="33">
        <v>7465</v>
      </c>
      <c r="AA197" s="33">
        <v>12175</v>
      </c>
      <c r="AB197" s="33">
        <v>7951</v>
      </c>
      <c r="AC197" s="33">
        <v>15629</v>
      </c>
      <c r="AD197" s="33">
        <v>7416</v>
      </c>
      <c r="AE197" s="33">
        <v>4643</v>
      </c>
      <c r="AF197" s="33">
        <v>76</v>
      </c>
      <c r="AG197" s="33">
        <v>26169</v>
      </c>
      <c r="AH197" s="33">
        <v>1666</v>
      </c>
      <c r="AI197" s="33" t="s">
        <v>96</v>
      </c>
      <c r="AJ197" s="33">
        <v>27835</v>
      </c>
      <c r="AK197" s="34" t="s">
        <v>96</v>
      </c>
      <c r="AL197" s="34" t="s">
        <v>96</v>
      </c>
      <c r="AM197" s="34" t="s">
        <v>96</v>
      </c>
      <c r="AN197" s="34">
        <v>25981</v>
      </c>
      <c r="AO197" s="34">
        <v>522</v>
      </c>
      <c r="AP197" s="34">
        <v>104</v>
      </c>
      <c r="AQ197" s="34">
        <v>227</v>
      </c>
      <c r="AR197" s="34">
        <v>200</v>
      </c>
      <c r="AS197" s="34">
        <v>327</v>
      </c>
      <c r="AT197" s="34">
        <v>468</v>
      </c>
      <c r="AU197" s="34">
        <v>27835</v>
      </c>
      <c r="AV197" s="34">
        <v>823</v>
      </c>
      <c r="AW197" s="34">
        <v>595</v>
      </c>
      <c r="AX197" s="34">
        <v>2507</v>
      </c>
      <c r="AY197" s="34">
        <v>23908</v>
      </c>
      <c r="AZ197" s="34">
        <v>1</v>
      </c>
      <c r="BA197" s="34">
        <v>1</v>
      </c>
      <c r="BB197" s="34">
        <v>246</v>
      </c>
      <c r="BC197" s="34">
        <v>27589</v>
      </c>
      <c r="BD197" s="34">
        <v>15164</v>
      </c>
      <c r="BE197" s="34">
        <v>8879</v>
      </c>
      <c r="BF197" s="34">
        <v>27835</v>
      </c>
      <c r="BG197" s="34">
        <v>22588</v>
      </c>
      <c r="BH197" s="34">
        <v>5247</v>
      </c>
      <c r="BI197" s="34">
        <v>26602</v>
      </c>
      <c r="BJ197" s="34">
        <v>1233</v>
      </c>
      <c r="BK197" s="34">
        <v>25244</v>
      </c>
      <c r="BL197" s="34">
        <v>2549</v>
      </c>
      <c r="BM197" s="34">
        <v>27541</v>
      </c>
      <c r="BN197" s="34">
        <v>288</v>
      </c>
      <c r="BO197" s="34">
        <v>24492</v>
      </c>
      <c r="BP197" s="34">
        <v>3343</v>
      </c>
      <c r="BQ197" s="34">
        <v>27835</v>
      </c>
      <c r="BR197" s="34">
        <v>6249</v>
      </c>
      <c r="BS197" s="34">
        <v>3664</v>
      </c>
      <c r="BT197" s="34" t="s">
        <v>96</v>
      </c>
      <c r="BU197" s="34" t="s">
        <v>96</v>
      </c>
      <c r="BV197" s="34" t="s">
        <v>96</v>
      </c>
      <c r="BW197" s="34">
        <v>260</v>
      </c>
      <c r="BX197" s="34" t="s">
        <v>96</v>
      </c>
    </row>
    <row r="198" spans="2:76" ht="15">
      <c r="B198" s="33" t="s">
        <v>142</v>
      </c>
      <c r="C198" s="33">
        <v>2673</v>
      </c>
      <c r="D198" s="33">
        <v>6935</v>
      </c>
      <c r="E198" s="33">
        <v>6469</v>
      </c>
      <c r="F198" s="33">
        <v>3498</v>
      </c>
      <c r="G198" s="33">
        <v>4778</v>
      </c>
      <c r="H198" s="33">
        <v>1984</v>
      </c>
      <c r="I198" s="33">
        <v>5481</v>
      </c>
      <c r="J198" s="33">
        <v>19753</v>
      </c>
      <c r="K198" s="33">
        <v>1103</v>
      </c>
      <c r="L198" s="33">
        <v>546</v>
      </c>
      <c r="M198" s="33">
        <v>25791</v>
      </c>
      <c r="N198" s="33">
        <v>18921</v>
      </c>
      <c r="O198" s="33">
        <v>7416</v>
      </c>
      <c r="P198" s="33">
        <v>24682</v>
      </c>
      <c r="Q198" s="33">
        <v>1655</v>
      </c>
      <c r="R198" s="33">
        <v>15998</v>
      </c>
      <c r="S198" s="33">
        <v>10339</v>
      </c>
      <c r="T198" s="33">
        <v>6807</v>
      </c>
      <c r="U198" s="33">
        <v>15547</v>
      </c>
      <c r="V198" s="33">
        <v>1204</v>
      </c>
      <c r="W198" s="33">
        <v>5618</v>
      </c>
      <c r="X198" s="33">
        <v>1189</v>
      </c>
      <c r="Y198" s="33">
        <v>179</v>
      </c>
      <c r="Z198" s="33">
        <v>6877</v>
      </c>
      <c r="AA198" s="33">
        <v>11269</v>
      </c>
      <c r="AB198" s="33">
        <v>8012</v>
      </c>
      <c r="AC198" s="33">
        <v>12295</v>
      </c>
      <c r="AD198" s="33">
        <v>7660</v>
      </c>
      <c r="AE198" s="33">
        <v>6240</v>
      </c>
      <c r="AF198" s="33">
        <v>74</v>
      </c>
      <c r="AG198" s="33">
        <v>24693</v>
      </c>
      <c r="AH198" s="33">
        <v>1644</v>
      </c>
      <c r="AI198" s="33" t="s">
        <v>96</v>
      </c>
      <c r="AJ198" s="33" t="s">
        <v>96</v>
      </c>
      <c r="AK198" s="34">
        <v>26337</v>
      </c>
      <c r="AL198" s="34" t="s">
        <v>96</v>
      </c>
      <c r="AM198" s="34" t="s">
        <v>96</v>
      </c>
      <c r="AN198" s="34">
        <v>24434</v>
      </c>
      <c r="AO198" s="34">
        <v>687</v>
      </c>
      <c r="AP198" s="34">
        <v>38</v>
      </c>
      <c r="AQ198" s="34">
        <v>434</v>
      </c>
      <c r="AR198" s="34">
        <v>150</v>
      </c>
      <c r="AS198" s="34">
        <v>204</v>
      </c>
      <c r="AT198" s="34">
        <v>384</v>
      </c>
      <c r="AU198" s="34">
        <v>26337</v>
      </c>
      <c r="AV198" s="34">
        <v>1210</v>
      </c>
      <c r="AW198" s="34">
        <v>467</v>
      </c>
      <c r="AX198" s="34">
        <v>2310</v>
      </c>
      <c r="AY198" s="34">
        <v>22346</v>
      </c>
      <c r="AZ198" s="34" t="s">
        <v>96</v>
      </c>
      <c r="BA198" s="34">
        <v>4</v>
      </c>
      <c r="BB198" s="34">
        <v>168</v>
      </c>
      <c r="BC198" s="34">
        <v>26169</v>
      </c>
      <c r="BD198" s="34">
        <v>14874</v>
      </c>
      <c r="BE198" s="34">
        <v>7484</v>
      </c>
      <c r="BF198" s="34">
        <v>26337</v>
      </c>
      <c r="BG198" s="34">
        <v>21723</v>
      </c>
      <c r="BH198" s="34">
        <v>4614</v>
      </c>
      <c r="BI198" s="34">
        <v>25266</v>
      </c>
      <c r="BJ198" s="34">
        <v>1071</v>
      </c>
      <c r="BK198" s="34">
        <v>23786</v>
      </c>
      <c r="BL198" s="34">
        <v>2524</v>
      </c>
      <c r="BM198" s="34">
        <v>26044</v>
      </c>
      <c r="BN198" s="34">
        <v>284</v>
      </c>
      <c r="BO198" s="34">
        <v>22761</v>
      </c>
      <c r="BP198" s="34">
        <v>3576</v>
      </c>
      <c r="BQ198" s="34">
        <v>26337</v>
      </c>
      <c r="BR198" s="34">
        <v>5688</v>
      </c>
      <c r="BS198" s="34">
        <v>3356</v>
      </c>
      <c r="BT198" s="34" t="s">
        <v>96</v>
      </c>
      <c r="BU198" s="34" t="s">
        <v>96</v>
      </c>
      <c r="BV198" s="34" t="s">
        <v>96</v>
      </c>
      <c r="BW198" s="34">
        <v>207</v>
      </c>
      <c r="BX198" s="34" t="s">
        <v>96</v>
      </c>
    </row>
    <row r="199" spans="2:76" ht="15">
      <c r="B199" s="33" t="s">
        <v>143</v>
      </c>
      <c r="C199" s="33">
        <v>1959</v>
      </c>
      <c r="D199" s="33">
        <v>6044</v>
      </c>
      <c r="E199" s="33">
        <v>6565</v>
      </c>
      <c r="F199" s="33">
        <v>3689</v>
      </c>
      <c r="G199" s="33">
        <v>3819</v>
      </c>
      <c r="H199" s="33">
        <v>2285</v>
      </c>
      <c r="I199" s="33">
        <v>8775</v>
      </c>
      <c r="J199" s="33">
        <v>15157</v>
      </c>
      <c r="K199" s="33">
        <v>429</v>
      </c>
      <c r="L199" s="33">
        <v>3596</v>
      </c>
      <c r="M199" s="33">
        <v>20765</v>
      </c>
      <c r="N199" s="33">
        <v>20093</v>
      </c>
      <c r="O199" s="33">
        <v>4268</v>
      </c>
      <c r="P199" s="33">
        <v>23651</v>
      </c>
      <c r="Q199" s="33">
        <v>710</v>
      </c>
      <c r="R199" s="33">
        <v>21041</v>
      </c>
      <c r="S199" s="33">
        <v>3320</v>
      </c>
      <c r="T199" s="33">
        <v>6642</v>
      </c>
      <c r="U199" s="33">
        <v>14291</v>
      </c>
      <c r="V199" s="33">
        <v>866</v>
      </c>
      <c r="W199" s="33">
        <v>5508</v>
      </c>
      <c r="X199" s="33">
        <v>1134</v>
      </c>
      <c r="Y199" s="33">
        <v>134</v>
      </c>
      <c r="Z199" s="33">
        <v>5930</v>
      </c>
      <c r="AA199" s="33">
        <v>9430</v>
      </c>
      <c r="AB199" s="33">
        <v>8867</v>
      </c>
      <c r="AC199" s="33">
        <v>8232</v>
      </c>
      <c r="AD199" s="33">
        <v>6633</v>
      </c>
      <c r="AE199" s="33">
        <v>9379</v>
      </c>
      <c r="AF199" s="33">
        <v>63</v>
      </c>
      <c r="AG199" s="33">
        <v>22449</v>
      </c>
      <c r="AH199" s="33">
        <v>1912</v>
      </c>
      <c r="AI199" s="33" t="s">
        <v>96</v>
      </c>
      <c r="AJ199" s="33" t="s">
        <v>96</v>
      </c>
      <c r="AK199" s="34" t="s">
        <v>96</v>
      </c>
      <c r="AL199" s="34">
        <v>24361</v>
      </c>
      <c r="AM199" s="34" t="s">
        <v>96</v>
      </c>
      <c r="AN199" s="34">
        <v>23435</v>
      </c>
      <c r="AO199" s="34">
        <v>208</v>
      </c>
      <c r="AP199" s="34">
        <v>3</v>
      </c>
      <c r="AQ199" s="34">
        <v>241</v>
      </c>
      <c r="AR199" s="34">
        <v>60</v>
      </c>
      <c r="AS199" s="34">
        <v>199</v>
      </c>
      <c r="AT199" s="34">
        <v>203</v>
      </c>
      <c r="AU199" s="34">
        <v>24361</v>
      </c>
      <c r="AV199" s="34">
        <v>527</v>
      </c>
      <c r="AW199" s="34">
        <v>278</v>
      </c>
      <c r="AX199" s="34">
        <v>2193</v>
      </c>
      <c r="AY199" s="34">
        <v>21359</v>
      </c>
      <c r="AZ199" s="34" t="s">
        <v>96</v>
      </c>
      <c r="BA199" s="34">
        <v>2</v>
      </c>
      <c r="BB199" s="34">
        <v>75</v>
      </c>
      <c r="BC199" s="34">
        <v>24286</v>
      </c>
      <c r="BD199" s="34">
        <v>14527</v>
      </c>
      <c r="BE199" s="34">
        <v>5978</v>
      </c>
      <c r="BF199" s="34">
        <v>24361</v>
      </c>
      <c r="BG199" s="34">
        <v>20416</v>
      </c>
      <c r="BH199" s="34">
        <v>3945</v>
      </c>
      <c r="BI199" s="34">
        <v>23472</v>
      </c>
      <c r="BJ199" s="34">
        <v>889</v>
      </c>
      <c r="BK199" s="34">
        <v>22201</v>
      </c>
      <c r="BL199" s="34">
        <v>2118</v>
      </c>
      <c r="BM199" s="34">
        <v>24151</v>
      </c>
      <c r="BN199" s="34">
        <v>202</v>
      </c>
      <c r="BO199" s="34">
        <v>20279</v>
      </c>
      <c r="BP199" s="34">
        <v>4082</v>
      </c>
      <c r="BQ199" s="34">
        <v>24361</v>
      </c>
      <c r="BR199" s="34">
        <v>5296</v>
      </c>
      <c r="BS199" s="34">
        <v>3226</v>
      </c>
      <c r="BT199" s="34" t="s">
        <v>96</v>
      </c>
      <c r="BU199" s="34" t="s">
        <v>96</v>
      </c>
      <c r="BV199" s="34" t="s">
        <v>96</v>
      </c>
      <c r="BW199" s="34">
        <v>174</v>
      </c>
      <c r="BX199" s="34" t="s">
        <v>96</v>
      </c>
    </row>
    <row r="200" spans="2:76" ht="15">
      <c r="B200" s="33" t="s">
        <v>144</v>
      </c>
      <c r="C200" s="33">
        <v>1527</v>
      </c>
      <c r="D200" s="33">
        <v>4638</v>
      </c>
      <c r="E200" s="33">
        <v>5210</v>
      </c>
      <c r="F200" s="33">
        <v>2956</v>
      </c>
      <c r="G200" s="33">
        <v>3609</v>
      </c>
      <c r="H200" s="33">
        <v>2662</v>
      </c>
      <c r="I200" s="33">
        <v>14888</v>
      </c>
      <c r="J200" s="33">
        <v>5631</v>
      </c>
      <c r="K200" s="33">
        <v>83</v>
      </c>
      <c r="L200" s="33">
        <v>17953</v>
      </c>
      <c r="M200" s="33">
        <v>2649</v>
      </c>
      <c r="N200" s="33">
        <v>18975</v>
      </c>
      <c r="O200" s="33">
        <v>1627</v>
      </c>
      <c r="P200" s="33">
        <v>20441</v>
      </c>
      <c r="Q200" s="33">
        <v>161</v>
      </c>
      <c r="R200" s="33">
        <v>19859</v>
      </c>
      <c r="S200" s="33">
        <v>743</v>
      </c>
      <c r="T200" s="33">
        <v>5426</v>
      </c>
      <c r="U200" s="33">
        <v>12250</v>
      </c>
      <c r="V200" s="33">
        <v>734</v>
      </c>
      <c r="W200" s="33">
        <v>4609</v>
      </c>
      <c r="X200" s="33">
        <v>817</v>
      </c>
      <c r="Y200" s="33">
        <v>110</v>
      </c>
      <c r="Z200" s="33">
        <v>5576</v>
      </c>
      <c r="AA200" s="33">
        <v>7962</v>
      </c>
      <c r="AB200" s="33">
        <v>6954</v>
      </c>
      <c r="AC200" s="33">
        <v>2876</v>
      </c>
      <c r="AD200" s="33">
        <v>3530</v>
      </c>
      <c r="AE200" s="33">
        <v>14067</v>
      </c>
      <c r="AF200" s="33">
        <v>36</v>
      </c>
      <c r="AG200" s="33">
        <v>18955</v>
      </c>
      <c r="AH200" s="33">
        <v>1647</v>
      </c>
      <c r="AI200" s="33" t="s">
        <v>96</v>
      </c>
      <c r="AJ200" s="33" t="s">
        <v>96</v>
      </c>
      <c r="AK200" s="34" t="s">
        <v>96</v>
      </c>
      <c r="AL200" s="34" t="s">
        <v>96</v>
      </c>
      <c r="AM200" s="34">
        <v>20602</v>
      </c>
      <c r="AN200" s="34">
        <v>20220</v>
      </c>
      <c r="AO200" s="34">
        <v>75</v>
      </c>
      <c r="AP200" s="34">
        <v>2</v>
      </c>
      <c r="AQ200" s="34">
        <v>82</v>
      </c>
      <c r="AR200" s="34">
        <v>26</v>
      </c>
      <c r="AS200" s="34">
        <v>148</v>
      </c>
      <c r="AT200" s="34">
        <v>49</v>
      </c>
      <c r="AU200" s="34">
        <v>20602</v>
      </c>
      <c r="AV200" s="34">
        <v>210</v>
      </c>
      <c r="AW200" s="34">
        <v>82</v>
      </c>
      <c r="AX200" s="34">
        <v>2092</v>
      </c>
      <c r="AY200" s="34">
        <v>18213</v>
      </c>
      <c r="AZ200" s="34" t="s">
        <v>96</v>
      </c>
      <c r="BA200" s="34">
        <v>5</v>
      </c>
      <c r="BB200" s="34">
        <v>56</v>
      </c>
      <c r="BC200" s="34">
        <v>20546</v>
      </c>
      <c r="BD200" s="34">
        <v>13218</v>
      </c>
      <c r="BE200" s="34">
        <v>4030</v>
      </c>
      <c r="BF200" s="34">
        <v>20602</v>
      </c>
      <c r="BG200" s="34">
        <v>17781</v>
      </c>
      <c r="BH200" s="34">
        <v>2821</v>
      </c>
      <c r="BI200" s="34">
        <v>19976</v>
      </c>
      <c r="BJ200" s="34">
        <v>626</v>
      </c>
      <c r="BK200" s="34">
        <v>18527</v>
      </c>
      <c r="BL200" s="34">
        <v>2037</v>
      </c>
      <c r="BM200" s="34">
        <v>20488</v>
      </c>
      <c r="BN200" s="34">
        <v>106</v>
      </c>
      <c r="BO200" s="34">
        <v>17306</v>
      </c>
      <c r="BP200" s="34">
        <v>3296</v>
      </c>
      <c r="BQ200" s="34">
        <v>20602</v>
      </c>
      <c r="BR200" s="34">
        <v>3962</v>
      </c>
      <c r="BS200" s="34">
        <v>2613</v>
      </c>
      <c r="BT200" s="34" t="s">
        <v>96</v>
      </c>
      <c r="BU200" s="34" t="s">
        <v>96</v>
      </c>
      <c r="BV200" s="34" t="s">
        <v>96</v>
      </c>
      <c r="BW200" s="34">
        <v>120</v>
      </c>
      <c r="BX200" s="34" t="s">
        <v>96</v>
      </c>
    </row>
    <row r="201" spans="1:76" ht="15">
      <c r="A201" s="33" t="s">
        <v>1</v>
      </c>
      <c r="B201" s="33" t="s">
        <v>145</v>
      </c>
      <c r="C201" s="33">
        <v>11806</v>
      </c>
      <c r="D201" s="33">
        <v>23965</v>
      </c>
      <c r="E201" s="33">
        <v>31310</v>
      </c>
      <c r="F201" s="33">
        <v>16358</v>
      </c>
      <c r="G201" s="33">
        <v>25870</v>
      </c>
      <c r="H201" s="33">
        <v>11170</v>
      </c>
      <c r="I201" s="33">
        <v>35244</v>
      </c>
      <c r="J201" s="33">
        <v>85155</v>
      </c>
      <c r="K201" s="33">
        <v>80</v>
      </c>
      <c r="L201" s="33">
        <v>21065</v>
      </c>
      <c r="M201" s="33">
        <v>99414</v>
      </c>
      <c r="N201" s="33">
        <v>87817</v>
      </c>
      <c r="O201" s="33">
        <v>32662</v>
      </c>
      <c r="P201" s="33">
        <v>116604</v>
      </c>
      <c r="Q201" s="33">
        <v>3875</v>
      </c>
      <c r="R201" s="33">
        <v>67747</v>
      </c>
      <c r="S201" s="33">
        <v>52732</v>
      </c>
      <c r="T201" s="33">
        <v>32923</v>
      </c>
      <c r="U201" s="33">
        <v>67968</v>
      </c>
      <c r="V201" s="33">
        <v>6271</v>
      </c>
      <c r="W201" s="33">
        <v>27487</v>
      </c>
      <c r="X201" s="33">
        <v>5436</v>
      </c>
      <c r="Y201" s="33">
        <v>858</v>
      </c>
      <c r="Z201" s="33">
        <v>31711</v>
      </c>
      <c r="AA201" s="33">
        <v>50853</v>
      </c>
      <c r="AB201" s="33">
        <v>37057</v>
      </c>
      <c r="AC201" s="33">
        <v>55197</v>
      </c>
      <c r="AD201" s="33">
        <v>29518</v>
      </c>
      <c r="AE201" s="33">
        <v>35147</v>
      </c>
      <c r="AF201" s="33">
        <v>313</v>
      </c>
      <c r="AG201" s="33">
        <v>112610</v>
      </c>
      <c r="AH201" s="33">
        <v>7869</v>
      </c>
      <c r="AI201" s="33">
        <v>26409</v>
      </c>
      <c r="AJ201" s="33">
        <v>25981</v>
      </c>
      <c r="AK201" s="34">
        <v>24434</v>
      </c>
      <c r="AL201" s="34">
        <v>23435</v>
      </c>
      <c r="AM201" s="34">
        <v>20220</v>
      </c>
      <c r="AN201" s="34">
        <v>120479</v>
      </c>
      <c r="AO201" s="34" t="s">
        <v>96</v>
      </c>
      <c r="AP201" s="34" t="s">
        <v>96</v>
      </c>
      <c r="AQ201" s="34" t="s">
        <v>96</v>
      </c>
      <c r="AR201" s="34" t="s">
        <v>96</v>
      </c>
      <c r="AS201" s="34" t="s">
        <v>96</v>
      </c>
      <c r="AT201" s="34" t="s">
        <v>96</v>
      </c>
      <c r="AU201" s="34">
        <v>120479</v>
      </c>
      <c r="AV201" s="34">
        <v>102</v>
      </c>
      <c r="AW201" s="34">
        <v>129</v>
      </c>
      <c r="AX201" s="34">
        <v>10287</v>
      </c>
      <c r="AY201" s="34">
        <v>109959</v>
      </c>
      <c r="AZ201" s="34" t="s">
        <v>96</v>
      </c>
      <c r="BA201" s="34">
        <v>2</v>
      </c>
      <c r="BB201" s="34">
        <v>701</v>
      </c>
      <c r="BC201" s="34">
        <v>119778</v>
      </c>
      <c r="BD201" s="34">
        <v>69286</v>
      </c>
      <c r="BE201" s="34">
        <v>33917</v>
      </c>
      <c r="BF201" s="34">
        <v>120479</v>
      </c>
      <c r="BG201" s="34">
        <v>98177</v>
      </c>
      <c r="BH201" s="34">
        <v>22302</v>
      </c>
      <c r="BI201" s="34">
        <v>115529</v>
      </c>
      <c r="BJ201" s="34">
        <v>4950</v>
      </c>
      <c r="BK201" s="34">
        <v>109375</v>
      </c>
      <c r="BL201" s="34">
        <v>10935</v>
      </c>
      <c r="BM201" s="34">
        <v>119316</v>
      </c>
      <c r="BN201" s="34">
        <v>1131</v>
      </c>
      <c r="BO201" s="34">
        <v>104505</v>
      </c>
      <c r="BP201" s="34">
        <v>15974</v>
      </c>
      <c r="BQ201" s="34">
        <v>120479</v>
      </c>
      <c r="BR201" s="34">
        <v>26999</v>
      </c>
      <c r="BS201" s="34">
        <v>16033</v>
      </c>
      <c r="BT201" s="34" t="s">
        <v>96</v>
      </c>
      <c r="BU201" s="34" t="s">
        <v>96</v>
      </c>
      <c r="BV201" s="34" t="s">
        <v>96</v>
      </c>
      <c r="BW201" s="34">
        <v>1010</v>
      </c>
      <c r="BX201" s="34" t="s">
        <v>96</v>
      </c>
    </row>
    <row r="202" spans="2:76" ht="15">
      <c r="B202" s="33" t="s">
        <v>146</v>
      </c>
      <c r="C202" s="33">
        <v>2</v>
      </c>
      <c r="D202" s="33">
        <v>1589</v>
      </c>
      <c r="E202" s="33">
        <v>2</v>
      </c>
      <c r="F202" s="33">
        <v>8</v>
      </c>
      <c r="G202" s="33">
        <v>8</v>
      </c>
      <c r="H202" s="33">
        <v>3</v>
      </c>
      <c r="I202" s="33">
        <v>109</v>
      </c>
      <c r="J202" s="33">
        <v>732</v>
      </c>
      <c r="K202" s="33">
        <v>771</v>
      </c>
      <c r="L202" s="33">
        <v>244</v>
      </c>
      <c r="M202" s="33">
        <v>1368</v>
      </c>
      <c r="N202" s="33">
        <v>1003</v>
      </c>
      <c r="O202" s="33">
        <v>609</v>
      </c>
      <c r="P202" s="33">
        <v>1221</v>
      </c>
      <c r="Q202" s="33">
        <v>391</v>
      </c>
      <c r="R202" s="33">
        <v>734</v>
      </c>
      <c r="S202" s="33">
        <v>878</v>
      </c>
      <c r="T202" s="33">
        <v>382</v>
      </c>
      <c r="U202" s="33">
        <v>921</v>
      </c>
      <c r="V202" s="33">
        <v>114</v>
      </c>
      <c r="W202" s="33">
        <v>281</v>
      </c>
      <c r="X202" s="33">
        <v>101</v>
      </c>
      <c r="Y202" s="33">
        <v>6</v>
      </c>
      <c r="Z202" s="33">
        <v>470</v>
      </c>
      <c r="AA202" s="33">
        <v>738</v>
      </c>
      <c r="AB202" s="33">
        <v>398</v>
      </c>
      <c r="AC202" s="33">
        <v>680</v>
      </c>
      <c r="AD202" s="33">
        <v>389</v>
      </c>
      <c r="AE202" s="33">
        <v>539</v>
      </c>
      <c r="AF202" s="33" t="s">
        <v>96</v>
      </c>
      <c r="AG202" s="33">
        <v>1553</v>
      </c>
      <c r="AH202" s="33">
        <v>59</v>
      </c>
      <c r="AI202" s="33">
        <v>120</v>
      </c>
      <c r="AJ202" s="33">
        <v>522</v>
      </c>
      <c r="AK202" s="34">
        <v>687</v>
      </c>
      <c r="AL202" s="34">
        <v>208</v>
      </c>
      <c r="AM202" s="34">
        <v>75</v>
      </c>
      <c r="AN202" s="34" t="s">
        <v>96</v>
      </c>
      <c r="AO202" s="34">
        <v>1612</v>
      </c>
      <c r="AP202" s="34" t="s">
        <v>96</v>
      </c>
      <c r="AQ202" s="34" t="s">
        <v>96</v>
      </c>
      <c r="AR202" s="34" t="s">
        <v>96</v>
      </c>
      <c r="AS202" s="34" t="s">
        <v>96</v>
      </c>
      <c r="AT202" s="34" t="s">
        <v>96</v>
      </c>
      <c r="AU202" s="34">
        <v>1612</v>
      </c>
      <c r="AV202" s="34">
        <v>1577</v>
      </c>
      <c r="AW202" s="34">
        <v>4</v>
      </c>
      <c r="AX202" s="34">
        <v>28</v>
      </c>
      <c r="AY202" s="34">
        <v>3</v>
      </c>
      <c r="AZ202" s="34" t="s">
        <v>96</v>
      </c>
      <c r="BA202" s="34" t="s">
        <v>96</v>
      </c>
      <c r="BB202" s="34">
        <v>6</v>
      </c>
      <c r="BC202" s="34">
        <v>1606</v>
      </c>
      <c r="BD202" s="34">
        <v>954</v>
      </c>
      <c r="BE202" s="34">
        <v>423</v>
      </c>
      <c r="BF202" s="34">
        <v>1612</v>
      </c>
      <c r="BG202" s="34">
        <v>1436</v>
      </c>
      <c r="BH202" s="34">
        <v>176</v>
      </c>
      <c r="BI202" s="34">
        <v>1580</v>
      </c>
      <c r="BJ202" s="34">
        <v>32</v>
      </c>
      <c r="BK202" s="34">
        <v>1485</v>
      </c>
      <c r="BL202" s="34">
        <v>127</v>
      </c>
      <c r="BM202" s="34">
        <v>1604</v>
      </c>
      <c r="BN202" s="34">
        <v>8</v>
      </c>
      <c r="BO202" s="34">
        <v>1403</v>
      </c>
      <c r="BP202" s="34">
        <v>209</v>
      </c>
      <c r="BQ202" s="34">
        <v>1612</v>
      </c>
      <c r="BR202" s="34">
        <v>301</v>
      </c>
      <c r="BS202" s="34">
        <v>171</v>
      </c>
      <c r="BT202" s="34" t="s">
        <v>96</v>
      </c>
      <c r="BU202" s="34" t="s">
        <v>96</v>
      </c>
      <c r="BV202" s="34" t="s">
        <v>96</v>
      </c>
      <c r="BW202" s="34">
        <v>3</v>
      </c>
      <c r="BX202" s="34" t="s">
        <v>96</v>
      </c>
    </row>
    <row r="203" spans="2:76" ht="15">
      <c r="B203" s="33" t="s">
        <v>147</v>
      </c>
      <c r="C203" s="33" t="s">
        <v>96</v>
      </c>
      <c r="D203" s="33" t="s">
        <v>96</v>
      </c>
      <c r="E203" s="33">
        <v>2</v>
      </c>
      <c r="F203" s="33" t="s">
        <v>96</v>
      </c>
      <c r="G203" s="33">
        <v>469</v>
      </c>
      <c r="H203" s="33" t="s">
        <v>96</v>
      </c>
      <c r="I203" s="33">
        <v>1</v>
      </c>
      <c r="J203" s="33">
        <v>51</v>
      </c>
      <c r="K203" s="33">
        <v>419</v>
      </c>
      <c r="L203" s="33">
        <v>2</v>
      </c>
      <c r="M203" s="33">
        <v>469</v>
      </c>
      <c r="N203" s="33">
        <v>137</v>
      </c>
      <c r="O203" s="33">
        <v>334</v>
      </c>
      <c r="P203" s="33">
        <v>471</v>
      </c>
      <c r="Q203" s="33" t="s">
        <v>96</v>
      </c>
      <c r="R203" s="33">
        <v>139</v>
      </c>
      <c r="S203" s="33">
        <v>332</v>
      </c>
      <c r="T203" s="33">
        <v>128</v>
      </c>
      <c r="U203" s="33">
        <v>266</v>
      </c>
      <c r="V203" s="33">
        <v>25</v>
      </c>
      <c r="W203" s="33">
        <v>111</v>
      </c>
      <c r="X203" s="33">
        <v>17</v>
      </c>
      <c r="Y203" s="33">
        <v>4</v>
      </c>
      <c r="Z203" s="33">
        <v>150</v>
      </c>
      <c r="AA203" s="33">
        <v>239</v>
      </c>
      <c r="AB203" s="33">
        <v>78</v>
      </c>
      <c r="AC203" s="33">
        <v>298</v>
      </c>
      <c r="AD203" s="33">
        <v>103</v>
      </c>
      <c r="AE203" s="33">
        <v>68</v>
      </c>
      <c r="AF203" s="33">
        <v>2</v>
      </c>
      <c r="AG203" s="33">
        <v>442</v>
      </c>
      <c r="AH203" s="33">
        <v>29</v>
      </c>
      <c r="AI203" s="33">
        <v>324</v>
      </c>
      <c r="AJ203" s="33">
        <v>104</v>
      </c>
      <c r="AK203" s="34">
        <v>38</v>
      </c>
      <c r="AL203" s="34">
        <v>3</v>
      </c>
      <c r="AM203" s="34">
        <v>2</v>
      </c>
      <c r="AN203" s="34" t="s">
        <v>96</v>
      </c>
      <c r="AO203" s="34" t="s">
        <v>96</v>
      </c>
      <c r="AP203" s="34">
        <v>471</v>
      </c>
      <c r="AQ203" s="34" t="s">
        <v>96</v>
      </c>
      <c r="AR203" s="34" t="s">
        <v>96</v>
      </c>
      <c r="AS203" s="34" t="s">
        <v>96</v>
      </c>
      <c r="AT203" s="34" t="s">
        <v>96</v>
      </c>
      <c r="AU203" s="34">
        <v>471</v>
      </c>
      <c r="AV203" s="34">
        <v>13</v>
      </c>
      <c r="AW203" s="34">
        <v>265</v>
      </c>
      <c r="AX203" s="34">
        <v>192</v>
      </c>
      <c r="AY203" s="34" t="s">
        <v>96</v>
      </c>
      <c r="AZ203" s="34">
        <v>1</v>
      </c>
      <c r="BA203" s="34" t="s">
        <v>96</v>
      </c>
      <c r="BB203" s="34" t="s">
        <v>96</v>
      </c>
      <c r="BC203" s="34">
        <v>471</v>
      </c>
      <c r="BD203" s="34">
        <v>252</v>
      </c>
      <c r="BE203" s="34">
        <v>133</v>
      </c>
      <c r="BF203" s="34">
        <v>471</v>
      </c>
      <c r="BG203" s="34">
        <v>400</v>
      </c>
      <c r="BH203" s="34">
        <v>71</v>
      </c>
      <c r="BI203" s="34">
        <v>463</v>
      </c>
      <c r="BJ203" s="34">
        <v>8</v>
      </c>
      <c r="BK203" s="34">
        <v>440</v>
      </c>
      <c r="BL203" s="34">
        <v>31</v>
      </c>
      <c r="BM203" s="34">
        <v>471</v>
      </c>
      <c r="BN203" s="34" t="s">
        <v>96</v>
      </c>
      <c r="BO203" s="34">
        <v>424</v>
      </c>
      <c r="BP203" s="34">
        <v>47</v>
      </c>
      <c r="BQ203" s="34">
        <v>471</v>
      </c>
      <c r="BR203" s="34">
        <v>107</v>
      </c>
      <c r="BS203" s="34">
        <v>69</v>
      </c>
      <c r="BT203" s="34" t="s">
        <v>96</v>
      </c>
      <c r="BU203" s="34" t="s">
        <v>96</v>
      </c>
      <c r="BV203" s="34" t="s">
        <v>96</v>
      </c>
      <c r="BW203" s="34">
        <v>3</v>
      </c>
      <c r="BX203" s="34" t="s">
        <v>96</v>
      </c>
    </row>
    <row r="204" spans="2:76" ht="15">
      <c r="B204" s="33" t="s">
        <v>148</v>
      </c>
      <c r="C204" s="33" t="s">
        <v>96</v>
      </c>
      <c r="D204" s="33">
        <v>1108</v>
      </c>
      <c r="E204" s="33" t="s">
        <v>96</v>
      </c>
      <c r="F204" s="33" t="s">
        <v>96</v>
      </c>
      <c r="G204" s="33" t="s">
        <v>96</v>
      </c>
      <c r="H204" s="33" t="s">
        <v>96</v>
      </c>
      <c r="I204" s="33">
        <v>112</v>
      </c>
      <c r="J204" s="33">
        <v>575</v>
      </c>
      <c r="K204" s="33">
        <v>421</v>
      </c>
      <c r="L204" s="33">
        <v>491</v>
      </c>
      <c r="M204" s="33">
        <v>617</v>
      </c>
      <c r="N204" s="33">
        <v>608</v>
      </c>
      <c r="O204" s="33">
        <v>500</v>
      </c>
      <c r="P204" s="33">
        <v>874</v>
      </c>
      <c r="Q204" s="33">
        <v>234</v>
      </c>
      <c r="R204" s="33">
        <v>466</v>
      </c>
      <c r="S204" s="33">
        <v>642</v>
      </c>
      <c r="T204" s="33">
        <v>307</v>
      </c>
      <c r="U204" s="33">
        <v>559</v>
      </c>
      <c r="V204" s="33">
        <v>116</v>
      </c>
      <c r="W204" s="33">
        <v>217</v>
      </c>
      <c r="X204" s="33">
        <v>90</v>
      </c>
      <c r="Y204" s="33">
        <v>8</v>
      </c>
      <c r="Z204" s="33">
        <v>309</v>
      </c>
      <c r="AA204" s="33">
        <v>534</v>
      </c>
      <c r="AB204" s="33">
        <v>257</v>
      </c>
      <c r="AC204" s="33">
        <v>610</v>
      </c>
      <c r="AD204" s="33">
        <v>217</v>
      </c>
      <c r="AE204" s="33">
        <v>276</v>
      </c>
      <c r="AF204" s="33" t="s">
        <v>96</v>
      </c>
      <c r="AG204" s="33">
        <v>1016</v>
      </c>
      <c r="AH204" s="33">
        <v>92</v>
      </c>
      <c r="AI204" s="33">
        <v>124</v>
      </c>
      <c r="AJ204" s="33">
        <v>227</v>
      </c>
      <c r="AK204" s="34">
        <v>434</v>
      </c>
      <c r="AL204" s="34">
        <v>241</v>
      </c>
      <c r="AM204" s="34">
        <v>82</v>
      </c>
      <c r="AN204" s="34" t="s">
        <v>96</v>
      </c>
      <c r="AO204" s="34" t="s">
        <v>96</v>
      </c>
      <c r="AP204" s="34" t="s">
        <v>96</v>
      </c>
      <c r="AQ204" s="34">
        <v>1108</v>
      </c>
      <c r="AR204" s="34" t="s">
        <v>96</v>
      </c>
      <c r="AS204" s="34" t="s">
        <v>96</v>
      </c>
      <c r="AT204" s="34" t="s">
        <v>96</v>
      </c>
      <c r="AU204" s="34">
        <v>1108</v>
      </c>
      <c r="AV204" s="34">
        <v>1104</v>
      </c>
      <c r="AW204" s="34">
        <v>1</v>
      </c>
      <c r="AX204" s="34">
        <v>2</v>
      </c>
      <c r="AY204" s="34" t="s">
        <v>96</v>
      </c>
      <c r="AZ204" s="34" t="s">
        <v>96</v>
      </c>
      <c r="BA204" s="34">
        <v>1</v>
      </c>
      <c r="BB204" s="34">
        <v>9</v>
      </c>
      <c r="BC204" s="34">
        <v>1099</v>
      </c>
      <c r="BD204" s="34">
        <v>715</v>
      </c>
      <c r="BE204" s="34">
        <v>234</v>
      </c>
      <c r="BF204" s="34">
        <v>1108</v>
      </c>
      <c r="BG204" s="34">
        <v>1019</v>
      </c>
      <c r="BH204" s="34">
        <v>89</v>
      </c>
      <c r="BI204" s="34">
        <v>1079</v>
      </c>
      <c r="BJ204" s="34">
        <v>29</v>
      </c>
      <c r="BK204" s="34">
        <v>1005</v>
      </c>
      <c r="BL204" s="34">
        <v>101</v>
      </c>
      <c r="BM204" s="34">
        <v>1108</v>
      </c>
      <c r="BN204" s="34" t="s">
        <v>96</v>
      </c>
      <c r="BO204" s="34">
        <v>961</v>
      </c>
      <c r="BP204" s="34">
        <v>147</v>
      </c>
      <c r="BQ204" s="34">
        <v>1108</v>
      </c>
      <c r="BR204" s="34">
        <v>246</v>
      </c>
      <c r="BS204" s="34">
        <v>137</v>
      </c>
      <c r="BT204" s="34" t="s">
        <v>96</v>
      </c>
      <c r="BU204" s="34" t="s">
        <v>96</v>
      </c>
      <c r="BV204" s="34" t="s">
        <v>96</v>
      </c>
      <c r="BW204" s="34">
        <v>5</v>
      </c>
      <c r="BX204" s="34" t="s">
        <v>96</v>
      </c>
    </row>
    <row r="205" spans="2:76" ht="15">
      <c r="B205" s="33" t="s">
        <v>149</v>
      </c>
      <c r="C205" s="33" t="s">
        <v>96</v>
      </c>
      <c r="D205" s="33">
        <v>507</v>
      </c>
      <c r="E205" s="33" t="s">
        <v>96</v>
      </c>
      <c r="F205" s="33" t="s">
        <v>96</v>
      </c>
      <c r="G205" s="33" t="s">
        <v>96</v>
      </c>
      <c r="H205" s="33" t="s">
        <v>96</v>
      </c>
      <c r="I205" s="33">
        <v>55</v>
      </c>
      <c r="J205" s="33">
        <v>151</v>
      </c>
      <c r="K205" s="33">
        <v>301</v>
      </c>
      <c r="L205" s="33">
        <v>87</v>
      </c>
      <c r="M205" s="33">
        <v>420</v>
      </c>
      <c r="N205" s="33">
        <v>270</v>
      </c>
      <c r="O205" s="33">
        <v>237</v>
      </c>
      <c r="P205" s="33">
        <v>415</v>
      </c>
      <c r="Q205" s="33">
        <v>92</v>
      </c>
      <c r="R205" s="33">
        <v>174</v>
      </c>
      <c r="S205" s="33">
        <v>333</v>
      </c>
      <c r="T205" s="33">
        <v>132</v>
      </c>
      <c r="U205" s="33">
        <v>228</v>
      </c>
      <c r="V205" s="33">
        <v>79</v>
      </c>
      <c r="W205" s="33">
        <v>90</v>
      </c>
      <c r="X205" s="33">
        <v>42</v>
      </c>
      <c r="Y205" s="33">
        <v>1</v>
      </c>
      <c r="Z205" s="33">
        <v>95</v>
      </c>
      <c r="AA205" s="33">
        <v>241</v>
      </c>
      <c r="AB205" s="33">
        <v>170</v>
      </c>
      <c r="AC205" s="33">
        <v>276</v>
      </c>
      <c r="AD205" s="33">
        <v>100</v>
      </c>
      <c r="AE205" s="33">
        <v>130</v>
      </c>
      <c r="AF205" s="33">
        <v>1</v>
      </c>
      <c r="AG205" s="33">
        <v>493</v>
      </c>
      <c r="AH205" s="33">
        <v>14</v>
      </c>
      <c r="AI205" s="33">
        <v>71</v>
      </c>
      <c r="AJ205" s="33">
        <v>200</v>
      </c>
      <c r="AK205" s="34">
        <v>150</v>
      </c>
      <c r="AL205" s="34">
        <v>60</v>
      </c>
      <c r="AM205" s="34">
        <v>26</v>
      </c>
      <c r="AN205" s="34" t="s">
        <v>96</v>
      </c>
      <c r="AO205" s="34" t="s">
        <v>96</v>
      </c>
      <c r="AP205" s="34" t="s">
        <v>96</v>
      </c>
      <c r="AQ205" s="34" t="s">
        <v>96</v>
      </c>
      <c r="AR205" s="34">
        <v>507</v>
      </c>
      <c r="AS205" s="34" t="s">
        <v>96</v>
      </c>
      <c r="AT205" s="34" t="s">
        <v>96</v>
      </c>
      <c r="AU205" s="34">
        <v>507</v>
      </c>
      <c r="AV205" s="34">
        <v>23</v>
      </c>
      <c r="AW205" s="34">
        <v>35</v>
      </c>
      <c r="AX205" s="34">
        <v>449</v>
      </c>
      <c r="AY205" s="34" t="s">
        <v>96</v>
      </c>
      <c r="AZ205" s="34" t="s">
        <v>96</v>
      </c>
      <c r="BA205" s="34" t="s">
        <v>96</v>
      </c>
      <c r="BB205" s="34">
        <v>3</v>
      </c>
      <c r="BC205" s="34">
        <v>504</v>
      </c>
      <c r="BD205" s="34">
        <v>286</v>
      </c>
      <c r="BE205" s="34">
        <v>166</v>
      </c>
      <c r="BF205" s="34">
        <v>507</v>
      </c>
      <c r="BG205" s="34">
        <v>426</v>
      </c>
      <c r="BH205" s="34">
        <v>81</v>
      </c>
      <c r="BI205" s="34">
        <v>493</v>
      </c>
      <c r="BJ205" s="34">
        <v>14</v>
      </c>
      <c r="BK205" s="34">
        <v>462</v>
      </c>
      <c r="BL205" s="34">
        <v>45</v>
      </c>
      <c r="BM205" s="34">
        <v>498</v>
      </c>
      <c r="BN205" s="34">
        <v>9</v>
      </c>
      <c r="BO205" s="34">
        <v>471</v>
      </c>
      <c r="BP205" s="34">
        <v>36</v>
      </c>
      <c r="BQ205" s="34">
        <v>507</v>
      </c>
      <c r="BR205" s="34">
        <v>96</v>
      </c>
      <c r="BS205" s="34">
        <v>65</v>
      </c>
      <c r="BT205" s="34" t="s">
        <v>96</v>
      </c>
      <c r="BU205" s="34" t="s">
        <v>96</v>
      </c>
      <c r="BV205" s="34" t="s">
        <v>96</v>
      </c>
      <c r="BW205" s="34">
        <v>5</v>
      </c>
      <c r="BX205" s="34" t="s">
        <v>96</v>
      </c>
    </row>
    <row r="206" spans="2:76" ht="15">
      <c r="B206" s="33" t="s">
        <v>150</v>
      </c>
      <c r="C206" s="33">
        <v>1</v>
      </c>
      <c r="D206" s="33">
        <v>248</v>
      </c>
      <c r="E206" s="33">
        <v>172</v>
      </c>
      <c r="F206" s="33">
        <v>1</v>
      </c>
      <c r="G206" s="33">
        <v>1175</v>
      </c>
      <c r="H206" s="33">
        <v>139</v>
      </c>
      <c r="I206" s="33">
        <v>195</v>
      </c>
      <c r="J206" s="33">
        <v>363</v>
      </c>
      <c r="K206" s="33">
        <v>1178</v>
      </c>
      <c r="L206" s="33">
        <v>194</v>
      </c>
      <c r="M206" s="33">
        <v>1542</v>
      </c>
      <c r="N206" s="33">
        <v>642</v>
      </c>
      <c r="O206" s="33">
        <v>1094</v>
      </c>
      <c r="P206" s="33">
        <v>1503</v>
      </c>
      <c r="Q206" s="33">
        <v>233</v>
      </c>
      <c r="R206" s="33">
        <v>723</v>
      </c>
      <c r="S206" s="33">
        <v>1013</v>
      </c>
      <c r="T206" s="33">
        <v>471</v>
      </c>
      <c r="U206" s="33">
        <v>926</v>
      </c>
      <c r="V206" s="33">
        <v>142</v>
      </c>
      <c r="W206" s="33">
        <v>398</v>
      </c>
      <c r="X206" s="33">
        <v>73</v>
      </c>
      <c r="Y206" s="33">
        <v>12</v>
      </c>
      <c r="Z206" s="33">
        <v>506</v>
      </c>
      <c r="AA206" s="33">
        <v>776</v>
      </c>
      <c r="AB206" s="33">
        <v>442</v>
      </c>
      <c r="AC206" s="33">
        <v>991</v>
      </c>
      <c r="AD206" s="33">
        <v>372</v>
      </c>
      <c r="AE206" s="33">
        <v>362</v>
      </c>
      <c r="AF206" s="33">
        <v>6</v>
      </c>
      <c r="AG206" s="33">
        <v>1634</v>
      </c>
      <c r="AH206" s="33">
        <v>102</v>
      </c>
      <c r="AI206" s="33">
        <v>858</v>
      </c>
      <c r="AJ206" s="33">
        <v>327</v>
      </c>
      <c r="AK206" s="34">
        <v>204</v>
      </c>
      <c r="AL206" s="34">
        <v>199</v>
      </c>
      <c r="AM206" s="34">
        <v>148</v>
      </c>
      <c r="AN206" s="34" t="s">
        <v>96</v>
      </c>
      <c r="AO206" s="34" t="s">
        <v>96</v>
      </c>
      <c r="AP206" s="34" t="s">
        <v>96</v>
      </c>
      <c r="AQ206" s="34" t="s">
        <v>96</v>
      </c>
      <c r="AR206" s="34" t="s">
        <v>96</v>
      </c>
      <c r="AS206" s="34">
        <v>1736</v>
      </c>
      <c r="AT206" s="34" t="s">
        <v>96</v>
      </c>
      <c r="AU206" s="34">
        <v>1736</v>
      </c>
      <c r="AV206" s="34">
        <v>204</v>
      </c>
      <c r="AW206" s="34">
        <v>152</v>
      </c>
      <c r="AX206" s="34">
        <v>1246</v>
      </c>
      <c r="AY206" s="34">
        <v>122</v>
      </c>
      <c r="AZ206" s="34" t="s">
        <v>96</v>
      </c>
      <c r="BA206" s="34">
        <v>12</v>
      </c>
      <c r="BB206" s="34">
        <v>17</v>
      </c>
      <c r="BC206" s="34">
        <v>1719</v>
      </c>
      <c r="BD206" s="34">
        <v>878</v>
      </c>
      <c r="BE206" s="34">
        <v>580</v>
      </c>
      <c r="BF206" s="34">
        <v>1736</v>
      </c>
      <c r="BG206" s="34">
        <v>1459</v>
      </c>
      <c r="BH206" s="34">
        <v>277</v>
      </c>
      <c r="BI206" s="34">
        <v>1664</v>
      </c>
      <c r="BJ206" s="34">
        <v>72</v>
      </c>
      <c r="BK206" s="34">
        <v>1573</v>
      </c>
      <c r="BL206" s="34">
        <v>162</v>
      </c>
      <c r="BM206" s="34">
        <v>1720</v>
      </c>
      <c r="BN206" s="34">
        <v>14</v>
      </c>
      <c r="BO206" s="34">
        <v>1480</v>
      </c>
      <c r="BP206" s="34">
        <v>256</v>
      </c>
      <c r="BQ206" s="34">
        <v>1736</v>
      </c>
      <c r="BR206" s="34">
        <v>411</v>
      </c>
      <c r="BS206" s="34">
        <v>221</v>
      </c>
      <c r="BT206" s="34" t="s">
        <v>96</v>
      </c>
      <c r="BU206" s="34" t="s">
        <v>96</v>
      </c>
      <c r="BV206" s="34" t="s">
        <v>96</v>
      </c>
      <c r="BW206" s="34">
        <v>15</v>
      </c>
      <c r="BX206" s="34" t="s">
        <v>96</v>
      </c>
    </row>
    <row r="207" spans="2:76" ht="15">
      <c r="B207" s="33" t="s">
        <v>151</v>
      </c>
      <c r="C207" s="33" t="s">
        <v>96</v>
      </c>
      <c r="D207" s="33" t="s">
        <v>96</v>
      </c>
      <c r="E207" s="33">
        <v>1300</v>
      </c>
      <c r="F207" s="33" t="s">
        <v>96</v>
      </c>
      <c r="G207" s="33" t="s">
        <v>96</v>
      </c>
      <c r="H207" s="33">
        <v>5</v>
      </c>
      <c r="I207" s="33">
        <v>7</v>
      </c>
      <c r="J207" s="33">
        <v>12</v>
      </c>
      <c r="K207" s="33">
        <v>1286</v>
      </c>
      <c r="L207" s="33">
        <v>82</v>
      </c>
      <c r="M207" s="33">
        <v>1223</v>
      </c>
      <c r="N207" s="33">
        <v>960</v>
      </c>
      <c r="O207" s="33">
        <v>345</v>
      </c>
      <c r="P207" s="33">
        <v>1156</v>
      </c>
      <c r="Q207" s="33">
        <v>149</v>
      </c>
      <c r="R207" s="33">
        <v>648</v>
      </c>
      <c r="S207" s="33">
        <v>657</v>
      </c>
      <c r="T207" s="33">
        <v>360</v>
      </c>
      <c r="U207" s="33">
        <v>744</v>
      </c>
      <c r="V207" s="33">
        <v>44</v>
      </c>
      <c r="W207" s="33">
        <v>322</v>
      </c>
      <c r="X207" s="33">
        <v>38</v>
      </c>
      <c r="Y207" s="33">
        <v>16</v>
      </c>
      <c r="Z207" s="33">
        <v>350</v>
      </c>
      <c r="AA207" s="33">
        <v>631</v>
      </c>
      <c r="AB207" s="33">
        <v>308</v>
      </c>
      <c r="AC207" s="33">
        <v>587</v>
      </c>
      <c r="AD207" s="33">
        <v>277</v>
      </c>
      <c r="AE207" s="33">
        <v>441</v>
      </c>
      <c r="AF207" s="33" t="s">
        <v>96</v>
      </c>
      <c r="AG207" s="33">
        <v>1028</v>
      </c>
      <c r="AH207" s="33">
        <v>277</v>
      </c>
      <c r="AI207" s="33">
        <v>201</v>
      </c>
      <c r="AJ207" s="33">
        <v>468</v>
      </c>
      <c r="AK207" s="34">
        <v>384</v>
      </c>
      <c r="AL207" s="34">
        <v>203</v>
      </c>
      <c r="AM207" s="34">
        <v>49</v>
      </c>
      <c r="AN207" s="34" t="s">
        <v>96</v>
      </c>
      <c r="AO207" s="34" t="s">
        <v>96</v>
      </c>
      <c r="AP207" s="34" t="s">
        <v>96</v>
      </c>
      <c r="AQ207" s="34" t="s">
        <v>96</v>
      </c>
      <c r="AR207" s="34" t="s">
        <v>96</v>
      </c>
      <c r="AS207" s="34" t="s">
        <v>96</v>
      </c>
      <c r="AT207" s="34">
        <v>1305</v>
      </c>
      <c r="AU207" s="34">
        <v>1305</v>
      </c>
      <c r="AV207" s="34">
        <v>6</v>
      </c>
      <c r="AW207" s="34">
        <v>1280</v>
      </c>
      <c r="AX207" s="34">
        <v>15</v>
      </c>
      <c r="AY207" s="34">
        <v>4</v>
      </c>
      <c r="AZ207" s="34" t="s">
        <v>96</v>
      </c>
      <c r="BA207" s="34" t="s">
        <v>96</v>
      </c>
      <c r="BB207" s="34">
        <v>43</v>
      </c>
      <c r="BC207" s="34">
        <v>1262</v>
      </c>
      <c r="BD207" s="34">
        <v>672</v>
      </c>
      <c r="BE207" s="34">
        <v>455</v>
      </c>
      <c r="BF207" s="34">
        <v>1305</v>
      </c>
      <c r="BG207" s="34">
        <v>1199</v>
      </c>
      <c r="BH207" s="34">
        <v>106</v>
      </c>
      <c r="BI207" s="34">
        <v>1259</v>
      </c>
      <c r="BJ207" s="34">
        <v>46</v>
      </c>
      <c r="BK207" s="34">
        <v>1198</v>
      </c>
      <c r="BL207" s="34">
        <v>104</v>
      </c>
      <c r="BM207" s="34">
        <v>1303</v>
      </c>
      <c r="BN207" s="34" t="s">
        <v>96</v>
      </c>
      <c r="BO207" s="34">
        <v>1043</v>
      </c>
      <c r="BP207" s="34">
        <v>262</v>
      </c>
      <c r="BQ207" s="34">
        <v>1305</v>
      </c>
      <c r="BR207" s="34">
        <v>300</v>
      </c>
      <c r="BS207" s="34">
        <v>168</v>
      </c>
      <c r="BT207" s="34" t="s">
        <v>96</v>
      </c>
      <c r="BU207" s="34" t="s">
        <v>96</v>
      </c>
      <c r="BV207" s="34" t="s">
        <v>96</v>
      </c>
      <c r="BW207" s="34">
        <v>8</v>
      </c>
      <c r="BX207" s="34" t="s">
        <v>96</v>
      </c>
    </row>
    <row r="208" spans="1:2" ht="15">
      <c r="A208" s="33" t="s">
        <v>2</v>
      </c>
      <c r="B208" s="33" t="s">
        <v>129</v>
      </c>
    </row>
    <row r="209" spans="1:76" ht="15">
      <c r="A209" s="33" t="s">
        <v>3</v>
      </c>
      <c r="B209" s="33" t="s">
        <v>152</v>
      </c>
      <c r="C209" s="33">
        <v>3</v>
      </c>
      <c r="D209" s="33">
        <v>2998</v>
      </c>
      <c r="E209" s="33">
        <v>11</v>
      </c>
      <c r="F209" s="33">
        <v>2</v>
      </c>
      <c r="G209" s="33">
        <v>16</v>
      </c>
      <c r="H209" s="33" t="s">
        <v>96</v>
      </c>
      <c r="I209" s="33">
        <v>292</v>
      </c>
      <c r="J209" s="33">
        <v>1498</v>
      </c>
      <c r="K209" s="33">
        <v>1240</v>
      </c>
      <c r="L209" s="33">
        <v>834</v>
      </c>
      <c r="M209" s="33">
        <v>2196</v>
      </c>
      <c r="N209" s="33">
        <v>1827</v>
      </c>
      <c r="O209" s="33">
        <v>1203</v>
      </c>
      <c r="P209" s="33">
        <v>2317</v>
      </c>
      <c r="Q209" s="33">
        <v>713</v>
      </c>
      <c r="R209" s="33">
        <v>1371</v>
      </c>
      <c r="S209" s="33">
        <v>1659</v>
      </c>
      <c r="T209" s="33">
        <v>770</v>
      </c>
      <c r="U209" s="33">
        <v>1661</v>
      </c>
      <c r="V209" s="33">
        <v>247</v>
      </c>
      <c r="W209" s="33">
        <v>563</v>
      </c>
      <c r="X209" s="33">
        <v>207</v>
      </c>
      <c r="Y209" s="33">
        <v>19</v>
      </c>
      <c r="Z209" s="33">
        <v>832</v>
      </c>
      <c r="AA209" s="33">
        <v>1442</v>
      </c>
      <c r="AB209" s="33">
        <v>737</v>
      </c>
      <c r="AC209" s="33">
        <v>1394</v>
      </c>
      <c r="AD209" s="33">
        <v>689</v>
      </c>
      <c r="AE209" s="33">
        <v>938</v>
      </c>
      <c r="AF209" s="33" t="s">
        <v>96</v>
      </c>
      <c r="AG209" s="33">
        <v>2870</v>
      </c>
      <c r="AH209" s="33">
        <v>160</v>
      </c>
      <c r="AI209" s="33">
        <v>260</v>
      </c>
      <c r="AJ209" s="33">
        <v>823</v>
      </c>
      <c r="AK209" s="34">
        <v>1210</v>
      </c>
      <c r="AL209" s="34">
        <v>527</v>
      </c>
      <c r="AM209" s="34">
        <v>210</v>
      </c>
      <c r="AN209" s="34">
        <v>102</v>
      </c>
      <c r="AO209" s="34">
        <v>1577</v>
      </c>
      <c r="AP209" s="34">
        <v>13</v>
      </c>
      <c r="AQ209" s="34">
        <v>1104</v>
      </c>
      <c r="AR209" s="34">
        <v>23</v>
      </c>
      <c r="AS209" s="34">
        <v>204</v>
      </c>
      <c r="AT209" s="34">
        <v>6</v>
      </c>
      <c r="AU209" s="34">
        <v>3030</v>
      </c>
      <c r="AV209" s="34">
        <v>3030</v>
      </c>
      <c r="AW209" s="34" t="s">
        <v>96</v>
      </c>
      <c r="AX209" s="34" t="s">
        <v>96</v>
      </c>
      <c r="AY209" s="34" t="s">
        <v>96</v>
      </c>
      <c r="AZ209" s="34" t="s">
        <v>96</v>
      </c>
      <c r="BA209" s="34" t="s">
        <v>96</v>
      </c>
      <c r="BB209" s="34">
        <v>14</v>
      </c>
      <c r="BC209" s="34">
        <v>3016</v>
      </c>
      <c r="BD209" s="34">
        <v>1855</v>
      </c>
      <c r="BE209" s="34">
        <v>741</v>
      </c>
      <c r="BF209" s="34">
        <v>3030</v>
      </c>
      <c r="BG209" s="34">
        <v>2720</v>
      </c>
      <c r="BH209" s="34">
        <v>310</v>
      </c>
      <c r="BI209" s="34">
        <v>2966</v>
      </c>
      <c r="BJ209" s="34">
        <v>64</v>
      </c>
      <c r="BK209" s="34">
        <v>2779</v>
      </c>
      <c r="BL209" s="34">
        <v>249</v>
      </c>
      <c r="BM209" s="34">
        <v>3020</v>
      </c>
      <c r="BN209" s="34">
        <v>8</v>
      </c>
      <c r="BO209" s="34">
        <v>2652</v>
      </c>
      <c r="BP209" s="34">
        <v>378</v>
      </c>
      <c r="BQ209" s="34">
        <v>3030</v>
      </c>
      <c r="BR209" s="34">
        <v>618</v>
      </c>
      <c r="BS209" s="34">
        <v>349</v>
      </c>
      <c r="BT209" s="34" t="s">
        <v>96</v>
      </c>
      <c r="BU209" s="34" t="s">
        <v>96</v>
      </c>
      <c r="BV209" s="34" t="s">
        <v>96</v>
      </c>
      <c r="BW209" s="34">
        <v>11</v>
      </c>
      <c r="BX209" s="34" t="s">
        <v>96</v>
      </c>
    </row>
    <row r="210" spans="2:76" ht="15">
      <c r="B210" s="33" t="s">
        <v>5</v>
      </c>
      <c r="C210" s="33">
        <v>6</v>
      </c>
      <c r="D210" s="33">
        <v>91</v>
      </c>
      <c r="E210" s="33">
        <v>1354</v>
      </c>
      <c r="F210" s="33">
        <v>10</v>
      </c>
      <c r="G210" s="33">
        <v>409</v>
      </c>
      <c r="H210" s="33" t="s">
        <v>96</v>
      </c>
      <c r="I210" s="33">
        <v>53</v>
      </c>
      <c r="J210" s="33">
        <v>180</v>
      </c>
      <c r="K210" s="33">
        <v>1637</v>
      </c>
      <c r="L210" s="33">
        <v>159</v>
      </c>
      <c r="M210" s="33">
        <v>1711</v>
      </c>
      <c r="N210" s="33">
        <v>1263</v>
      </c>
      <c r="O210" s="33">
        <v>607</v>
      </c>
      <c r="P210" s="33">
        <v>1694</v>
      </c>
      <c r="Q210" s="33">
        <v>176</v>
      </c>
      <c r="R210" s="33">
        <v>874</v>
      </c>
      <c r="S210" s="33">
        <v>996</v>
      </c>
      <c r="T210" s="33">
        <v>521</v>
      </c>
      <c r="U210" s="33">
        <v>1072</v>
      </c>
      <c r="V210" s="33">
        <v>58</v>
      </c>
      <c r="W210" s="33">
        <v>453</v>
      </c>
      <c r="X210" s="33">
        <v>68</v>
      </c>
      <c r="Y210" s="33">
        <v>21</v>
      </c>
      <c r="Z210" s="33">
        <v>526</v>
      </c>
      <c r="AA210" s="33">
        <v>916</v>
      </c>
      <c r="AB210" s="33">
        <v>407</v>
      </c>
      <c r="AC210" s="33">
        <v>799</v>
      </c>
      <c r="AD210" s="33">
        <v>432</v>
      </c>
      <c r="AE210" s="33">
        <v>635</v>
      </c>
      <c r="AF210" s="33">
        <v>2</v>
      </c>
      <c r="AG210" s="33">
        <v>1566</v>
      </c>
      <c r="AH210" s="33">
        <v>304</v>
      </c>
      <c r="AI210" s="33">
        <v>448</v>
      </c>
      <c r="AJ210" s="33">
        <v>595</v>
      </c>
      <c r="AK210" s="34">
        <v>467</v>
      </c>
      <c r="AL210" s="34">
        <v>278</v>
      </c>
      <c r="AM210" s="34">
        <v>82</v>
      </c>
      <c r="AN210" s="34">
        <v>129</v>
      </c>
      <c r="AO210" s="34">
        <v>4</v>
      </c>
      <c r="AP210" s="34">
        <v>265</v>
      </c>
      <c r="AQ210" s="34">
        <v>1</v>
      </c>
      <c r="AR210" s="34">
        <v>35</v>
      </c>
      <c r="AS210" s="34">
        <v>152</v>
      </c>
      <c r="AT210" s="34">
        <v>1280</v>
      </c>
      <c r="AU210" s="34">
        <v>1870</v>
      </c>
      <c r="AV210" s="34" t="s">
        <v>96</v>
      </c>
      <c r="AW210" s="34">
        <v>1870</v>
      </c>
      <c r="AX210" s="34" t="s">
        <v>96</v>
      </c>
      <c r="AY210" s="34" t="s">
        <v>96</v>
      </c>
      <c r="AZ210" s="34" t="s">
        <v>96</v>
      </c>
      <c r="BA210" s="34" t="s">
        <v>96</v>
      </c>
      <c r="BB210" s="34">
        <v>46</v>
      </c>
      <c r="BC210" s="34">
        <v>1824</v>
      </c>
      <c r="BD210" s="34">
        <v>984</v>
      </c>
      <c r="BE210" s="34">
        <v>603</v>
      </c>
      <c r="BF210" s="34">
        <v>1870</v>
      </c>
      <c r="BG210" s="34">
        <v>1676</v>
      </c>
      <c r="BH210" s="34">
        <v>194</v>
      </c>
      <c r="BI210" s="34">
        <v>1802</v>
      </c>
      <c r="BJ210" s="34">
        <v>68</v>
      </c>
      <c r="BK210" s="34">
        <v>1718</v>
      </c>
      <c r="BL210" s="34">
        <v>148</v>
      </c>
      <c r="BM210" s="34">
        <v>1863</v>
      </c>
      <c r="BN210" s="34">
        <v>5</v>
      </c>
      <c r="BO210" s="34">
        <v>1539</v>
      </c>
      <c r="BP210" s="34">
        <v>331</v>
      </c>
      <c r="BQ210" s="34">
        <v>1870</v>
      </c>
      <c r="BR210" s="34">
        <v>432</v>
      </c>
      <c r="BS210" s="34">
        <v>264</v>
      </c>
      <c r="BT210" s="34" t="s">
        <v>96</v>
      </c>
      <c r="BU210" s="34" t="s">
        <v>96</v>
      </c>
      <c r="BV210" s="34" t="s">
        <v>96</v>
      </c>
      <c r="BW210" s="34">
        <v>16</v>
      </c>
      <c r="BX210" s="34" t="s">
        <v>96</v>
      </c>
    </row>
    <row r="211" spans="2:76" ht="15">
      <c r="B211" s="33" t="s">
        <v>153</v>
      </c>
      <c r="C211" s="33">
        <v>998</v>
      </c>
      <c r="D211" s="33">
        <v>1939</v>
      </c>
      <c r="E211" s="33">
        <v>2413</v>
      </c>
      <c r="F211" s="33">
        <v>1745</v>
      </c>
      <c r="G211" s="33">
        <v>3731</v>
      </c>
      <c r="H211" s="33">
        <v>1405</v>
      </c>
      <c r="I211" s="33">
        <v>3194</v>
      </c>
      <c r="J211" s="33">
        <v>7470</v>
      </c>
      <c r="K211" s="33">
        <v>1567</v>
      </c>
      <c r="L211" s="33">
        <v>2266</v>
      </c>
      <c r="M211" s="33">
        <v>9965</v>
      </c>
      <c r="N211" s="33">
        <v>8263</v>
      </c>
      <c r="O211" s="33">
        <v>3968</v>
      </c>
      <c r="P211" s="33">
        <v>11619</v>
      </c>
      <c r="Q211" s="33">
        <v>612</v>
      </c>
      <c r="R211" s="33">
        <v>6769</v>
      </c>
      <c r="S211" s="33">
        <v>5462</v>
      </c>
      <c r="T211" s="33">
        <v>3233</v>
      </c>
      <c r="U211" s="33">
        <v>7056</v>
      </c>
      <c r="V211" s="33">
        <v>616</v>
      </c>
      <c r="W211" s="33">
        <v>2772</v>
      </c>
      <c r="X211" s="33">
        <v>461</v>
      </c>
      <c r="Y211" s="33">
        <v>73</v>
      </c>
      <c r="Z211" s="33">
        <v>3689</v>
      </c>
      <c r="AA211" s="33">
        <v>5198</v>
      </c>
      <c r="AB211" s="33">
        <v>3271</v>
      </c>
      <c r="AC211" s="33">
        <v>4865</v>
      </c>
      <c r="AD211" s="33">
        <v>3084</v>
      </c>
      <c r="AE211" s="33">
        <v>4230</v>
      </c>
      <c r="AF211" s="33">
        <v>14</v>
      </c>
      <c r="AG211" s="33">
        <v>11777</v>
      </c>
      <c r="AH211" s="33">
        <v>454</v>
      </c>
      <c r="AI211" s="33">
        <v>3129</v>
      </c>
      <c r="AJ211" s="33">
        <v>2507</v>
      </c>
      <c r="AK211" s="34">
        <v>2310</v>
      </c>
      <c r="AL211" s="34">
        <v>2193</v>
      </c>
      <c r="AM211" s="34">
        <v>2092</v>
      </c>
      <c r="AN211" s="34">
        <v>10287</v>
      </c>
      <c r="AO211" s="34">
        <v>28</v>
      </c>
      <c r="AP211" s="34">
        <v>192</v>
      </c>
      <c r="AQ211" s="34">
        <v>2</v>
      </c>
      <c r="AR211" s="34">
        <v>449</v>
      </c>
      <c r="AS211" s="34">
        <v>1246</v>
      </c>
      <c r="AT211" s="34">
        <v>15</v>
      </c>
      <c r="AU211" s="34">
        <v>12231</v>
      </c>
      <c r="AV211" s="34" t="s">
        <v>96</v>
      </c>
      <c r="AW211" s="34" t="s">
        <v>96</v>
      </c>
      <c r="AX211" s="34">
        <v>12231</v>
      </c>
      <c r="AY211" s="34" t="s">
        <v>96</v>
      </c>
      <c r="AZ211" s="34" t="s">
        <v>96</v>
      </c>
      <c r="BA211" s="34" t="s">
        <v>96</v>
      </c>
      <c r="BB211" s="34">
        <v>54</v>
      </c>
      <c r="BC211" s="34">
        <v>12177</v>
      </c>
      <c r="BD211" s="34">
        <v>7104</v>
      </c>
      <c r="BE211" s="34">
        <v>2984</v>
      </c>
      <c r="BF211" s="34">
        <v>12231</v>
      </c>
      <c r="BG211" s="34">
        <v>10394</v>
      </c>
      <c r="BH211" s="34">
        <v>1837</v>
      </c>
      <c r="BI211" s="34">
        <v>11928</v>
      </c>
      <c r="BJ211" s="34">
        <v>303</v>
      </c>
      <c r="BK211" s="34">
        <v>11163</v>
      </c>
      <c r="BL211" s="34">
        <v>1046</v>
      </c>
      <c r="BM211" s="34">
        <v>12199</v>
      </c>
      <c r="BN211" s="34">
        <v>30</v>
      </c>
      <c r="BO211" s="34">
        <v>10128</v>
      </c>
      <c r="BP211" s="34">
        <v>2103</v>
      </c>
      <c r="BQ211" s="34">
        <v>12231</v>
      </c>
      <c r="BR211" s="34">
        <v>2633</v>
      </c>
      <c r="BS211" s="34">
        <v>1532</v>
      </c>
      <c r="BT211" s="34" t="s">
        <v>96</v>
      </c>
      <c r="BU211" s="34" t="s">
        <v>96</v>
      </c>
      <c r="BV211" s="34" t="s">
        <v>96</v>
      </c>
      <c r="BW211" s="34">
        <v>74</v>
      </c>
      <c r="BX211" s="34" t="s">
        <v>96</v>
      </c>
    </row>
    <row r="212" spans="2:76" ht="15">
      <c r="B212" s="33" t="s">
        <v>6</v>
      </c>
      <c r="C212" s="33">
        <v>10802</v>
      </c>
      <c r="D212" s="33">
        <v>22387</v>
      </c>
      <c r="E212" s="33">
        <v>29011</v>
      </c>
      <c r="F212" s="33">
        <v>14622</v>
      </c>
      <c r="G212" s="33">
        <v>23371</v>
      </c>
      <c r="H212" s="33">
        <v>9908</v>
      </c>
      <c r="I212" s="33">
        <v>32184</v>
      </c>
      <c r="J212" s="33">
        <v>77907</v>
      </c>
      <c r="K212" s="33">
        <v>10</v>
      </c>
      <c r="L212" s="33">
        <v>18901</v>
      </c>
      <c r="M212" s="33">
        <v>91200</v>
      </c>
      <c r="N212" s="33">
        <v>80092</v>
      </c>
      <c r="O212" s="33">
        <v>30009</v>
      </c>
      <c r="P212" s="33">
        <v>106630</v>
      </c>
      <c r="Q212" s="33">
        <v>3471</v>
      </c>
      <c r="R212" s="33">
        <v>61623</v>
      </c>
      <c r="S212" s="33">
        <v>48478</v>
      </c>
      <c r="T212" s="33">
        <v>30179</v>
      </c>
      <c r="U212" s="33">
        <v>61831</v>
      </c>
      <c r="V212" s="33">
        <v>5872</v>
      </c>
      <c r="W212" s="33">
        <v>25120</v>
      </c>
      <c r="X212" s="33">
        <v>5059</v>
      </c>
      <c r="Y212" s="33">
        <v>792</v>
      </c>
      <c r="Z212" s="33">
        <v>28554</v>
      </c>
      <c r="AA212" s="33">
        <v>46453</v>
      </c>
      <c r="AB212" s="33">
        <v>34302</v>
      </c>
      <c r="AC212" s="33">
        <v>51580</v>
      </c>
      <c r="AD212" s="33">
        <v>26781</v>
      </c>
      <c r="AE212" s="33">
        <v>31165</v>
      </c>
      <c r="AF212" s="33">
        <v>306</v>
      </c>
      <c r="AG212" s="33">
        <v>102576</v>
      </c>
      <c r="AH212" s="33">
        <v>7525</v>
      </c>
      <c r="AI212" s="33">
        <v>24275</v>
      </c>
      <c r="AJ212" s="33">
        <v>23908</v>
      </c>
      <c r="AK212" s="34">
        <v>22346</v>
      </c>
      <c r="AL212" s="34">
        <v>21359</v>
      </c>
      <c r="AM212" s="34">
        <v>18213</v>
      </c>
      <c r="AN212" s="34">
        <v>109959</v>
      </c>
      <c r="AO212" s="34">
        <v>3</v>
      </c>
      <c r="AP212" s="34" t="s">
        <v>96</v>
      </c>
      <c r="AQ212" s="34" t="s">
        <v>96</v>
      </c>
      <c r="AR212" s="34" t="s">
        <v>96</v>
      </c>
      <c r="AS212" s="34">
        <v>122</v>
      </c>
      <c r="AT212" s="34">
        <v>4</v>
      </c>
      <c r="AU212" s="34">
        <v>110101</v>
      </c>
      <c r="AV212" s="34" t="s">
        <v>96</v>
      </c>
      <c r="AW212" s="34" t="s">
        <v>96</v>
      </c>
      <c r="AX212" s="34" t="s">
        <v>96</v>
      </c>
      <c r="AY212" s="34">
        <v>110101</v>
      </c>
      <c r="AZ212" s="34" t="s">
        <v>96</v>
      </c>
      <c r="BA212" s="34" t="s">
        <v>96</v>
      </c>
      <c r="BB212" s="34">
        <v>665</v>
      </c>
      <c r="BC212" s="34">
        <v>109436</v>
      </c>
      <c r="BD212" s="34">
        <v>63117</v>
      </c>
      <c r="BE212" s="34">
        <v>31580</v>
      </c>
      <c r="BF212" s="34">
        <v>110101</v>
      </c>
      <c r="BG212" s="34">
        <v>89340</v>
      </c>
      <c r="BH212" s="34">
        <v>20761</v>
      </c>
      <c r="BI212" s="34">
        <v>105380</v>
      </c>
      <c r="BJ212" s="34">
        <v>4721</v>
      </c>
      <c r="BK212" s="34">
        <v>99891</v>
      </c>
      <c r="BL212" s="34">
        <v>10063</v>
      </c>
      <c r="BM212" s="34">
        <v>108952</v>
      </c>
      <c r="BN212" s="34">
        <v>1119</v>
      </c>
      <c r="BO212" s="34">
        <v>95976</v>
      </c>
      <c r="BP212" s="34">
        <v>14125</v>
      </c>
      <c r="BQ212" s="34">
        <v>110101</v>
      </c>
      <c r="BR212" s="34">
        <v>24778</v>
      </c>
      <c r="BS212" s="34">
        <v>14721</v>
      </c>
      <c r="BT212" s="34" t="s">
        <v>96</v>
      </c>
      <c r="BU212" s="34" t="s">
        <v>96</v>
      </c>
      <c r="BV212" s="34" t="s">
        <v>96</v>
      </c>
      <c r="BW212" s="34">
        <v>948</v>
      </c>
      <c r="BX212" s="34" t="s">
        <v>96</v>
      </c>
    </row>
    <row r="213" spans="2:76" ht="15">
      <c r="B213" s="33" t="s">
        <v>154</v>
      </c>
      <c r="C213" s="33" t="s">
        <v>96</v>
      </c>
      <c r="D213" s="33" t="s">
        <v>96</v>
      </c>
      <c r="E213" s="33" t="s">
        <v>96</v>
      </c>
      <c r="F213" s="33" t="s">
        <v>96</v>
      </c>
      <c r="G213" s="33">
        <v>1</v>
      </c>
      <c r="H213" s="33" t="s">
        <v>96</v>
      </c>
      <c r="I213" s="33" t="s">
        <v>96</v>
      </c>
      <c r="J213" s="33" t="s">
        <v>96</v>
      </c>
      <c r="K213" s="33">
        <v>1</v>
      </c>
      <c r="L213" s="33" t="s">
        <v>96</v>
      </c>
      <c r="M213" s="33">
        <v>1</v>
      </c>
      <c r="N213" s="33">
        <v>1</v>
      </c>
      <c r="O213" s="33" t="s">
        <v>96</v>
      </c>
      <c r="P213" s="33">
        <v>1</v>
      </c>
      <c r="Q213" s="33" t="s">
        <v>96</v>
      </c>
      <c r="R213" s="33">
        <v>1</v>
      </c>
      <c r="S213" s="33" t="s">
        <v>96</v>
      </c>
      <c r="T213" s="33">
        <v>1</v>
      </c>
      <c r="U213" s="33" t="s">
        <v>96</v>
      </c>
      <c r="V213" s="33" t="s">
        <v>96</v>
      </c>
      <c r="W213" s="33" t="s">
        <v>96</v>
      </c>
      <c r="X213" s="33">
        <v>1</v>
      </c>
      <c r="Y213" s="33" t="s">
        <v>96</v>
      </c>
      <c r="Z213" s="33">
        <v>1</v>
      </c>
      <c r="AA213" s="33" t="s">
        <v>96</v>
      </c>
      <c r="AB213" s="33" t="s">
        <v>96</v>
      </c>
      <c r="AC213" s="33">
        <v>1</v>
      </c>
      <c r="AD213" s="33" t="s">
        <v>96</v>
      </c>
      <c r="AE213" s="33" t="s">
        <v>96</v>
      </c>
      <c r="AF213" s="33" t="s">
        <v>96</v>
      </c>
      <c r="AG213" s="33">
        <v>1</v>
      </c>
      <c r="AH213" s="33" t="s">
        <v>96</v>
      </c>
      <c r="AI213" s="33" t="s">
        <v>96</v>
      </c>
      <c r="AJ213" s="33">
        <v>1</v>
      </c>
      <c r="AK213" s="34" t="s">
        <v>96</v>
      </c>
      <c r="AL213" s="34" t="s">
        <v>96</v>
      </c>
      <c r="AM213" s="34" t="s">
        <v>96</v>
      </c>
      <c r="AN213" s="34" t="s">
        <v>96</v>
      </c>
      <c r="AO213" s="34" t="s">
        <v>96</v>
      </c>
      <c r="AP213" s="34">
        <v>1</v>
      </c>
      <c r="AQ213" s="34" t="s">
        <v>96</v>
      </c>
      <c r="AR213" s="34" t="s">
        <v>96</v>
      </c>
      <c r="AS213" s="34" t="s">
        <v>96</v>
      </c>
      <c r="AT213" s="34" t="s">
        <v>96</v>
      </c>
      <c r="AU213" s="34">
        <v>1</v>
      </c>
      <c r="AV213" s="34" t="s">
        <v>96</v>
      </c>
      <c r="AW213" s="34" t="s">
        <v>96</v>
      </c>
      <c r="AX213" s="34" t="s">
        <v>96</v>
      </c>
      <c r="AY213" s="34" t="s">
        <v>96</v>
      </c>
      <c r="AZ213" s="34">
        <v>1</v>
      </c>
      <c r="BA213" s="34" t="s">
        <v>96</v>
      </c>
      <c r="BB213" s="34" t="s">
        <v>96</v>
      </c>
      <c r="BC213" s="34">
        <v>1</v>
      </c>
      <c r="BD213" s="34" t="s">
        <v>96</v>
      </c>
      <c r="BE213" s="34" t="s">
        <v>96</v>
      </c>
      <c r="BF213" s="34">
        <v>1</v>
      </c>
      <c r="BG213" s="34">
        <v>1</v>
      </c>
      <c r="BH213" s="34" t="s">
        <v>96</v>
      </c>
      <c r="BI213" s="34">
        <v>1</v>
      </c>
      <c r="BJ213" s="34" t="s">
        <v>96</v>
      </c>
      <c r="BK213" s="34">
        <v>1</v>
      </c>
      <c r="BL213" s="34" t="s">
        <v>96</v>
      </c>
      <c r="BM213" s="34">
        <v>1</v>
      </c>
      <c r="BN213" s="34" t="s">
        <v>96</v>
      </c>
      <c r="BO213" s="34">
        <v>1</v>
      </c>
      <c r="BP213" s="34" t="s">
        <v>96</v>
      </c>
      <c r="BQ213" s="34">
        <v>1</v>
      </c>
      <c r="BR213" s="34" t="s">
        <v>96</v>
      </c>
      <c r="BS213" s="34" t="s">
        <v>96</v>
      </c>
      <c r="BT213" s="34" t="s">
        <v>96</v>
      </c>
      <c r="BU213" s="34" t="s">
        <v>96</v>
      </c>
      <c r="BV213" s="34" t="s">
        <v>96</v>
      </c>
      <c r="BW213" s="34" t="s">
        <v>96</v>
      </c>
      <c r="BX213" s="34" t="s">
        <v>96</v>
      </c>
    </row>
    <row r="214" spans="2:76" ht="15">
      <c r="B214" s="33" t="s">
        <v>155</v>
      </c>
      <c r="C214" s="33" t="s">
        <v>96</v>
      </c>
      <c r="D214" s="33">
        <v>6</v>
      </c>
      <c r="E214" s="33" t="s">
        <v>96</v>
      </c>
      <c r="F214" s="33" t="s">
        <v>96</v>
      </c>
      <c r="G214" s="33">
        <v>5</v>
      </c>
      <c r="H214" s="33">
        <v>4</v>
      </c>
      <c r="I214" s="33">
        <v>8</v>
      </c>
      <c r="J214" s="33">
        <v>3</v>
      </c>
      <c r="K214" s="33">
        <v>4</v>
      </c>
      <c r="L214" s="33">
        <v>6</v>
      </c>
      <c r="M214" s="33">
        <v>9</v>
      </c>
      <c r="N214" s="33">
        <v>12</v>
      </c>
      <c r="O214" s="33">
        <v>3</v>
      </c>
      <c r="P214" s="33">
        <v>12</v>
      </c>
      <c r="Q214" s="33">
        <v>3</v>
      </c>
      <c r="R214" s="33">
        <v>12</v>
      </c>
      <c r="S214" s="33">
        <v>3</v>
      </c>
      <c r="T214" s="33">
        <v>6</v>
      </c>
      <c r="U214" s="33">
        <v>7</v>
      </c>
      <c r="V214" s="33">
        <v>1</v>
      </c>
      <c r="W214" s="33">
        <v>5</v>
      </c>
      <c r="X214" s="33">
        <v>1</v>
      </c>
      <c r="Y214" s="33" t="s">
        <v>96</v>
      </c>
      <c r="Z214" s="33">
        <v>3</v>
      </c>
      <c r="AA214" s="33">
        <v>7</v>
      </c>
      <c r="AB214" s="33">
        <v>5</v>
      </c>
      <c r="AC214" s="33">
        <v>6</v>
      </c>
      <c r="AD214" s="33">
        <v>3</v>
      </c>
      <c r="AE214" s="33">
        <v>6</v>
      </c>
      <c r="AF214" s="33" t="s">
        <v>96</v>
      </c>
      <c r="AG214" s="33">
        <v>13</v>
      </c>
      <c r="AH214" s="33">
        <v>2</v>
      </c>
      <c r="AI214" s="33">
        <v>3</v>
      </c>
      <c r="AJ214" s="33">
        <v>1</v>
      </c>
      <c r="AK214" s="34">
        <v>4</v>
      </c>
      <c r="AL214" s="34">
        <v>2</v>
      </c>
      <c r="AM214" s="34">
        <v>5</v>
      </c>
      <c r="AN214" s="34">
        <v>2</v>
      </c>
      <c r="AO214" s="34" t="s">
        <v>96</v>
      </c>
      <c r="AP214" s="34" t="s">
        <v>96</v>
      </c>
      <c r="AQ214" s="34">
        <v>1</v>
      </c>
      <c r="AR214" s="34" t="s">
        <v>96</v>
      </c>
      <c r="AS214" s="34">
        <v>12</v>
      </c>
      <c r="AT214" s="34" t="s">
        <v>96</v>
      </c>
      <c r="AU214" s="34">
        <v>15</v>
      </c>
      <c r="AV214" s="34" t="s">
        <v>96</v>
      </c>
      <c r="AW214" s="34" t="s">
        <v>96</v>
      </c>
      <c r="AX214" s="34" t="s">
        <v>96</v>
      </c>
      <c r="AY214" s="34" t="s">
        <v>96</v>
      </c>
      <c r="AZ214" s="34" t="s">
        <v>96</v>
      </c>
      <c r="BA214" s="34">
        <v>15</v>
      </c>
      <c r="BB214" s="34" t="s">
        <v>96</v>
      </c>
      <c r="BC214" s="34">
        <v>15</v>
      </c>
      <c r="BD214" s="34">
        <v>7</v>
      </c>
      <c r="BE214" s="34">
        <v>3</v>
      </c>
      <c r="BF214" s="34">
        <v>15</v>
      </c>
      <c r="BG214" s="34">
        <v>15</v>
      </c>
      <c r="BH214" s="34" t="s">
        <v>96</v>
      </c>
      <c r="BI214" s="34">
        <v>15</v>
      </c>
      <c r="BJ214" s="34" t="s">
        <v>96</v>
      </c>
      <c r="BK214" s="34">
        <v>14</v>
      </c>
      <c r="BL214" s="34">
        <v>1</v>
      </c>
      <c r="BM214" s="34">
        <v>15</v>
      </c>
      <c r="BN214" s="34" t="s">
        <v>96</v>
      </c>
      <c r="BO214" s="34">
        <v>15</v>
      </c>
      <c r="BP214" s="34" t="s">
        <v>96</v>
      </c>
      <c r="BQ214" s="34">
        <v>15</v>
      </c>
      <c r="BR214" s="34">
        <v>4</v>
      </c>
      <c r="BS214" s="34" t="s">
        <v>96</v>
      </c>
      <c r="BT214" s="34" t="s">
        <v>96</v>
      </c>
      <c r="BU214" s="34" t="s">
        <v>96</v>
      </c>
      <c r="BV214" s="34" t="s">
        <v>96</v>
      </c>
      <c r="BW214" s="34" t="s">
        <v>96</v>
      </c>
      <c r="BX214" s="34" t="s">
        <v>96</v>
      </c>
    </row>
    <row r="215" spans="1:76" ht="15">
      <c r="A215" s="33" t="s">
        <v>171</v>
      </c>
      <c r="B215" s="33" t="s">
        <v>156</v>
      </c>
      <c r="C215" s="33">
        <v>107</v>
      </c>
      <c r="D215" s="33">
        <v>134</v>
      </c>
      <c r="E215" s="33">
        <v>271</v>
      </c>
      <c r="F215" s="33">
        <v>75</v>
      </c>
      <c r="G215" s="33">
        <v>138</v>
      </c>
      <c r="H215" s="33">
        <v>54</v>
      </c>
      <c r="I215" s="33">
        <v>157</v>
      </c>
      <c r="J215" s="33">
        <v>552</v>
      </c>
      <c r="K215" s="33">
        <v>70</v>
      </c>
      <c r="L215" s="33">
        <v>77</v>
      </c>
      <c r="M215" s="33">
        <v>702</v>
      </c>
      <c r="N215" s="33">
        <v>522</v>
      </c>
      <c r="O215" s="33">
        <v>257</v>
      </c>
      <c r="P215" s="33">
        <v>724</v>
      </c>
      <c r="Q215" s="33">
        <v>55</v>
      </c>
      <c r="R215" s="33">
        <v>213</v>
      </c>
      <c r="S215" s="33">
        <v>566</v>
      </c>
      <c r="T215" s="33">
        <v>44</v>
      </c>
      <c r="U215" s="33">
        <v>552</v>
      </c>
      <c r="V215" s="33">
        <v>148</v>
      </c>
      <c r="W215" s="33">
        <v>37</v>
      </c>
      <c r="X215" s="33">
        <v>7</v>
      </c>
      <c r="Y215" s="33">
        <v>145</v>
      </c>
      <c r="Z215" s="33">
        <v>484</v>
      </c>
      <c r="AA215" s="33">
        <v>114</v>
      </c>
      <c r="AB215" s="33">
        <v>36</v>
      </c>
      <c r="AC215" s="33">
        <v>507</v>
      </c>
      <c r="AD215" s="33">
        <v>152</v>
      </c>
      <c r="AE215" s="33">
        <v>116</v>
      </c>
      <c r="AF215" s="33">
        <v>1</v>
      </c>
      <c r="AG215" s="33">
        <v>549</v>
      </c>
      <c r="AH215" s="33">
        <v>230</v>
      </c>
      <c r="AI215" s="33">
        <v>234</v>
      </c>
      <c r="AJ215" s="33">
        <v>246</v>
      </c>
      <c r="AK215" s="34">
        <v>168</v>
      </c>
      <c r="AL215" s="34">
        <v>75</v>
      </c>
      <c r="AM215" s="34">
        <v>56</v>
      </c>
      <c r="AN215" s="34">
        <v>701</v>
      </c>
      <c r="AO215" s="34">
        <v>6</v>
      </c>
      <c r="AP215" s="34" t="s">
        <v>96</v>
      </c>
      <c r="AQ215" s="34">
        <v>9</v>
      </c>
      <c r="AR215" s="34">
        <v>3</v>
      </c>
      <c r="AS215" s="34">
        <v>17</v>
      </c>
      <c r="AT215" s="34">
        <v>43</v>
      </c>
      <c r="AU215" s="34">
        <v>779</v>
      </c>
      <c r="AV215" s="34">
        <v>14</v>
      </c>
      <c r="AW215" s="34">
        <v>46</v>
      </c>
      <c r="AX215" s="34">
        <v>54</v>
      </c>
      <c r="AY215" s="34">
        <v>665</v>
      </c>
      <c r="AZ215" s="34" t="s">
        <v>96</v>
      </c>
      <c r="BA215" s="34" t="s">
        <v>96</v>
      </c>
      <c r="BB215" s="34">
        <v>779</v>
      </c>
      <c r="BC215" s="34" t="s">
        <v>96</v>
      </c>
      <c r="BD215" s="34">
        <v>291</v>
      </c>
      <c r="BE215" s="34">
        <v>277</v>
      </c>
      <c r="BF215" s="34">
        <v>779</v>
      </c>
      <c r="BG215" s="34">
        <v>738</v>
      </c>
      <c r="BH215" s="34">
        <v>41</v>
      </c>
      <c r="BI215" s="34">
        <v>525</v>
      </c>
      <c r="BJ215" s="34">
        <v>254</v>
      </c>
      <c r="BK215" s="34">
        <v>540</v>
      </c>
      <c r="BL215" s="34">
        <v>236</v>
      </c>
      <c r="BM215" s="34">
        <v>724</v>
      </c>
      <c r="BN215" s="34">
        <v>19</v>
      </c>
      <c r="BO215" s="34">
        <v>419</v>
      </c>
      <c r="BP215" s="34">
        <v>360</v>
      </c>
      <c r="BQ215" s="34">
        <v>779</v>
      </c>
      <c r="BR215" s="34">
        <v>38</v>
      </c>
      <c r="BS215" s="34">
        <v>20</v>
      </c>
      <c r="BT215" s="34" t="s">
        <v>96</v>
      </c>
      <c r="BU215" s="34" t="s">
        <v>96</v>
      </c>
      <c r="BV215" s="34" t="s">
        <v>96</v>
      </c>
      <c r="BW215" s="34" t="s">
        <v>96</v>
      </c>
      <c r="BX215" s="34" t="s">
        <v>96</v>
      </c>
    </row>
    <row r="216" spans="2:76" ht="15">
      <c r="B216" s="33" t="s">
        <v>157</v>
      </c>
      <c r="C216" s="33">
        <v>11702</v>
      </c>
      <c r="D216" s="33">
        <v>27287</v>
      </c>
      <c r="E216" s="33">
        <v>32520</v>
      </c>
      <c r="F216" s="33">
        <v>16304</v>
      </c>
      <c r="G216" s="33">
        <v>27395</v>
      </c>
      <c r="H216" s="33">
        <v>11263</v>
      </c>
      <c r="I216" s="33">
        <v>35574</v>
      </c>
      <c r="J216" s="33">
        <v>86508</v>
      </c>
      <c r="K216" s="33">
        <v>4389</v>
      </c>
      <c r="L216" s="33">
        <v>22091</v>
      </c>
      <c r="M216" s="33">
        <v>104380</v>
      </c>
      <c r="N216" s="33">
        <v>90938</v>
      </c>
      <c r="O216" s="33">
        <v>35533</v>
      </c>
      <c r="P216" s="33">
        <v>121551</v>
      </c>
      <c r="Q216" s="33">
        <v>4920</v>
      </c>
      <c r="R216" s="33">
        <v>70439</v>
      </c>
      <c r="S216" s="33">
        <v>56032</v>
      </c>
      <c r="T216" s="33">
        <v>34666</v>
      </c>
      <c r="U216" s="33">
        <v>71077</v>
      </c>
      <c r="V216" s="33">
        <v>6646</v>
      </c>
      <c r="W216" s="33">
        <v>28876</v>
      </c>
      <c r="X216" s="33">
        <v>5790</v>
      </c>
      <c r="Y216" s="33">
        <v>760</v>
      </c>
      <c r="Z216" s="33">
        <v>33123</v>
      </c>
      <c r="AA216" s="33">
        <v>53902</v>
      </c>
      <c r="AB216" s="33">
        <v>38686</v>
      </c>
      <c r="AC216" s="33">
        <v>58140</v>
      </c>
      <c r="AD216" s="33">
        <v>30837</v>
      </c>
      <c r="AE216" s="33">
        <v>36858</v>
      </c>
      <c r="AF216" s="33">
        <v>321</v>
      </c>
      <c r="AG216" s="33">
        <v>118254</v>
      </c>
      <c r="AH216" s="33">
        <v>8217</v>
      </c>
      <c r="AI216" s="33">
        <v>27881</v>
      </c>
      <c r="AJ216" s="33">
        <v>27589</v>
      </c>
      <c r="AK216" s="34">
        <v>26169</v>
      </c>
      <c r="AL216" s="34">
        <v>24286</v>
      </c>
      <c r="AM216" s="34">
        <v>20546</v>
      </c>
      <c r="AN216" s="34">
        <v>119778</v>
      </c>
      <c r="AO216" s="34">
        <v>1606</v>
      </c>
      <c r="AP216" s="34">
        <v>471</v>
      </c>
      <c r="AQ216" s="34">
        <v>1099</v>
      </c>
      <c r="AR216" s="34">
        <v>504</v>
      </c>
      <c r="AS216" s="34">
        <v>1719</v>
      </c>
      <c r="AT216" s="34">
        <v>1262</v>
      </c>
      <c r="AU216" s="34">
        <v>126471</v>
      </c>
      <c r="AV216" s="34">
        <v>3016</v>
      </c>
      <c r="AW216" s="34">
        <v>1824</v>
      </c>
      <c r="AX216" s="34">
        <v>12177</v>
      </c>
      <c r="AY216" s="34">
        <v>109436</v>
      </c>
      <c r="AZ216" s="34">
        <v>1</v>
      </c>
      <c r="BA216" s="34">
        <v>15</v>
      </c>
      <c r="BB216" s="34" t="s">
        <v>96</v>
      </c>
      <c r="BC216" s="34">
        <v>126471</v>
      </c>
      <c r="BD216" s="34">
        <v>72776</v>
      </c>
      <c r="BE216" s="34">
        <v>35636</v>
      </c>
      <c r="BF216" s="34">
        <v>126471</v>
      </c>
      <c r="BG216" s="34">
        <v>103410</v>
      </c>
      <c r="BH216" s="34">
        <v>23061</v>
      </c>
      <c r="BI216" s="34">
        <v>121569</v>
      </c>
      <c r="BJ216" s="34">
        <v>4902</v>
      </c>
      <c r="BK216" s="34">
        <v>115028</v>
      </c>
      <c r="BL216" s="34">
        <v>11271</v>
      </c>
      <c r="BM216" s="34">
        <v>125328</v>
      </c>
      <c r="BN216" s="34">
        <v>1143</v>
      </c>
      <c r="BO216" s="34">
        <v>109894</v>
      </c>
      <c r="BP216" s="34">
        <v>16577</v>
      </c>
      <c r="BQ216" s="34">
        <v>126471</v>
      </c>
      <c r="BR216" s="34">
        <v>28427</v>
      </c>
      <c r="BS216" s="34">
        <v>16846</v>
      </c>
      <c r="BT216" s="34" t="s">
        <v>96</v>
      </c>
      <c r="BU216" s="34" t="s">
        <v>96</v>
      </c>
      <c r="BV216" s="34" t="s">
        <v>96</v>
      </c>
      <c r="BW216" s="34">
        <v>1049</v>
      </c>
      <c r="BX216" s="34" t="s">
        <v>96</v>
      </c>
    </row>
    <row r="217" spans="1:76" ht="15">
      <c r="A217" s="33" t="s">
        <v>110</v>
      </c>
      <c r="B217" s="33" t="s">
        <v>156</v>
      </c>
      <c r="C217" s="33">
        <v>6847</v>
      </c>
      <c r="D217" s="33">
        <v>16360</v>
      </c>
      <c r="E217" s="33">
        <v>18991</v>
      </c>
      <c r="F217" s="33">
        <v>9724</v>
      </c>
      <c r="G217" s="33">
        <v>14940</v>
      </c>
      <c r="H217" s="33">
        <v>6205</v>
      </c>
      <c r="I217" s="33">
        <v>21039</v>
      </c>
      <c r="J217" s="33">
        <v>49604</v>
      </c>
      <c r="K217" s="33">
        <v>2424</v>
      </c>
      <c r="L217" s="33">
        <v>14118</v>
      </c>
      <c r="M217" s="33">
        <v>58949</v>
      </c>
      <c r="N217" s="33">
        <v>54163</v>
      </c>
      <c r="O217" s="33">
        <v>18904</v>
      </c>
      <c r="P217" s="33">
        <v>70175</v>
      </c>
      <c r="Q217" s="33">
        <v>2892</v>
      </c>
      <c r="R217" s="33">
        <v>40920</v>
      </c>
      <c r="S217" s="33">
        <v>32147</v>
      </c>
      <c r="T217" s="33">
        <v>16663</v>
      </c>
      <c r="U217" s="33">
        <v>42576</v>
      </c>
      <c r="V217" s="33">
        <v>3077</v>
      </c>
      <c r="W217" s="33">
        <v>14041</v>
      </c>
      <c r="X217" s="33">
        <v>2622</v>
      </c>
      <c r="Y217" s="33">
        <v>255</v>
      </c>
      <c r="Z217" s="33">
        <v>18262</v>
      </c>
      <c r="AA217" s="33">
        <v>32127</v>
      </c>
      <c r="AB217" s="33">
        <v>22423</v>
      </c>
      <c r="AC217" s="33">
        <v>31908</v>
      </c>
      <c r="AD217" s="33">
        <v>17750</v>
      </c>
      <c r="AE217" s="33">
        <v>23021</v>
      </c>
      <c r="AF217" s="33">
        <v>211</v>
      </c>
      <c r="AG217" s="33">
        <v>68311</v>
      </c>
      <c r="AH217" s="33">
        <v>4756</v>
      </c>
      <c r="AI217" s="33">
        <v>15284</v>
      </c>
      <c r="AJ217" s="33">
        <v>15164</v>
      </c>
      <c r="AK217" s="34">
        <v>14874</v>
      </c>
      <c r="AL217" s="34">
        <v>14527</v>
      </c>
      <c r="AM217" s="34">
        <v>13218</v>
      </c>
      <c r="AN217" s="34">
        <v>69286</v>
      </c>
      <c r="AO217" s="34">
        <v>954</v>
      </c>
      <c r="AP217" s="34">
        <v>252</v>
      </c>
      <c r="AQ217" s="34">
        <v>715</v>
      </c>
      <c r="AR217" s="34">
        <v>286</v>
      </c>
      <c r="AS217" s="34">
        <v>878</v>
      </c>
      <c r="AT217" s="34">
        <v>672</v>
      </c>
      <c r="AU217" s="34">
        <v>73067</v>
      </c>
      <c r="AV217" s="34">
        <v>1855</v>
      </c>
      <c r="AW217" s="34">
        <v>984</v>
      </c>
      <c r="AX217" s="34">
        <v>7104</v>
      </c>
      <c r="AY217" s="34">
        <v>63117</v>
      </c>
      <c r="AZ217" s="34" t="s">
        <v>96</v>
      </c>
      <c r="BA217" s="34">
        <v>7</v>
      </c>
      <c r="BB217" s="34">
        <v>291</v>
      </c>
      <c r="BC217" s="34">
        <v>72776</v>
      </c>
      <c r="BD217" s="34">
        <v>73067</v>
      </c>
      <c r="BE217" s="34" t="s">
        <v>96</v>
      </c>
      <c r="BF217" s="34">
        <v>73067</v>
      </c>
      <c r="BG217" s="34">
        <v>59050</v>
      </c>
      <c r="BH217" s="34">
        <v>14017</v>
      </c>
      <c r="BI217" s="34">
        <v>70831</v>
      </c>
      <c r="BJ217" s="34">
        <v>2236</v>
      </c>
      <c r="BK217" s="34">
        <v>67091</v>
      </c>
      <c r="BL217" s="34">
        <v>5921</v>
      </c>
      <c r="BM217" s="34">
        <v>72474</v>
      </c>
      <c r="BN217" s="34">
        <v>584</v>
      </c>
      <c r="BO217" s="34">
        <v>62885</v>
      </c>
      <c r="BP217" s="34">
        <v>10182</v>
      </c>
      <c r="BQ217" s="34">
        <v>73067</v>
      </c>
      <c r="BR217" s="34">
        <v>13833</v>
      </c>
      <c r="BS217" s="34">
        <v>8040</v>
      </c>
      <c r="BT217" s="34" t="s">
        <v>96</v>
      </c>
      <c r="BU217" s="34" t="s">
        <v>96</v>
      </c>
      <c r="BV217" s="34" t="s">
        <v>96</v>
      </c>
      <c r="BW217" s="34">
        <v>496</v>
      </c>
      <c r="BX217" s="34" t="s">
        <v>96</v>
      </c>
    </row>
    <row r="218" spans="2:76" ht="15">
      <c r="B218" s="33" t="s">
        <v>157</v>
      </c>
      <c r="C218" s="33">
        <v>3426</v>
      </c>
      <c r="D218" s="33">
        <v>7707</v>
      </c>
      <c r="E218" s="33">
        <v>9120</v>
      </c>
      <c r="F218" s="33">
        <v>3890</v>
      </c>
      <c r="G218" s="33">
        <v>7882</v>
      </c>
      <c r="H218" s="33">
        <v>3888</v>
      </c>
      <c r="I218" s="33">
        <v>9215</v>
      </c>
      <c r="J218" s="33">
        <v>25308</v>
      </c>
      <c r="K218" s="33">
        <v>1390</v>
      </c>
      <c r="L218" s="33">
        <v>4317</v>
      </c>
      <c r="M218" s="33">
        <v>31596</v>
      </c>
      <c r="N218" s="33">
        <v>23630</v>
      </c>
      <c r="O218" s="33">
        <v>12283</v>
      </c>
      <c r="P218" s="33">
        <v>34442</v>
      </c>
      <c r="Q218" s="33">
        <v>1471</v>
      </c>
      <c r="R218" s="33">
        <v>16773</v>
      </c>
      <c r="S218" s="33">
        <v>19140</v>
      </c>
      <c r="T218" s="33">
        <v>6405</v>
      </c>
      <c r="U218" s="33">
        <v>23101</v>
      </c>
      <c r="V218" s="33">
        <v>3041</v>
      </c>
      <c r="W218" s="33">
        <v>5329</v>
      </c>
      <c r="X218" s="33">
        <v>1076</v>
      </c>
      <c r="Y218" s="33">
        <v>119</v>
      </c>
      <c r="Z218" s="33">
        <v>5169</v>
      </c>
      <c r="AA218" s="33">
        <v>16770</v>
      </c>
      <c r="AB218" s="33">
        <v>13855</v>
      </c>
      <c r="AC218" s="33">
        <v>19438</v>
      </c>
      <c r="AD218" s="33">
        <v>8596</v>
      </c>
      <c r="AE218" s="33">
        <v>7721</v>
      </c>
      <c r="AF218" s="33">
        <v>61</v>
      </c>
      <c r="AG218" s="33">
        <v>33405</v>
      </c>
      <c r="AH218" s="33">
        <v>2508</v>
      </c>
      <c r="AI218" s="33">
        <v>9542</v>
      </c>
      <c r="AJ218" s="33">
        <v>8879</v>
      </c>
      <c r="AK218" s="34">
        <v>7484</v>
      </c>
      <c r="AL218" s="34">
        <v>5978</v>
      </c>
      <c r="AM218" s="34">
        <v>4030</v>
      </c>
      <c r="AN218" s="34">
        <v>33917</v>
      </c>
      <c r="AO218" s="34">
        <v>423</v>
      </c>
      <c r="AP218" s="34">
        <v>133</v>
      </c>
      <c r="AQ218" s="34">
        <v>234</v>
      </c>
      <c r="AR218" s="34">
        <v>166</v>
      </c>
      <c r="AS218" s="34">
        <v>580</v>
      </c>
      <c r="AT218" s="34">
        <v>455</v>
      </c>
      <c r="AU218" s="34">
        <v>35913</v>
      </c>
      <c r="AV218" s="34">
        <v>741</v>
      </c>
      <c r="AW218" s="34">
        <v>603</v>
      </c>
      <c r="AX218" s="34">
        <v>2984</v>
      </c>
      <c r="AY218" s="34">
        <v>31580</v>
      </c>
      <c r="AZ218" s="34" t="s">
        <v>96</v>
      </c>
      <c r="BA218" s="34">
        <v>3</v>
      </c>
      <c r="BB218" s="34">
        <v>277</v>
      </c>
      <c r="BC218" s="34">
        <v>35636</v>
      </c>
      <c r="BD218" s="34" t="s">
        <v>96</v>
      </c>
      <c r="BE218" s="34">
        <v>35913</v>
      </c>
      <c r="BF218" s="34">
        <v>35913</v>
      </c>
      <c r="BG218" s="34">
        <v>28822</v>
      </c>
      <c r="BH218" s="34">
        <v>7091</v>
      </c>
      <c r="BI218" s="34">
        <v>34435</v>
      </c>
      <c r="BJ218" s="34">
        <v>1478</v>
      </c>
      <c r="BK218" s="34">
        <v>32099</v>
      </c>
      <c r="BL218" s="34">
        <v>3782</v>
      </c>
      <c r="BM218" s="34">
        <v>35336</v>
      </c>
      <c r="BN218" s="34">
        <v>566</v>
      </c>
      <c r="BO218" s="34">
        <v>31754</v>
      </c>
      <c r="BP218" s="34">
        <v>4159</v>
      </c>
      <c r="BQ218" s="34">
        <v>35913</v>
      </c>
      <c r="BR218" s="34">
        <v>5337</v>
      </c>
      <c r="BS218" s="34">
        <v>3142</v>
      </c>
      <c r="BT218" s="34" t="s">
        <v>96</v>
      </c>
      <c r="BU218" s="34" t="s">
        <v>96</v>
      </c>
      <c r="BV218" s="34" t="s">
        <v>96</v>
      </c>
      <c r="BW218" s="34">
        <v>202</v>
      </c>
      <c r="BX218" s="34" t="s">
        <v>96</v>
      </c>
    </row>
    <row r="219" spans="1:2" ht="15">
      <c r="A219" s="33" t="s">
        <v>172</v>
      </c>
      <c r="B219" s="33" t="s">
        <v>129</v>
      </c>
    </row>
    <row r="220" spans="1:76" ht="15">
      <c r="A220" s="33" t="s">
        <v>112</v>
      </c>
      <c r="B220" s="33" t="s">
        <v>156</v>
      </c>
      <c r="C220" s="33">
        <v>9790</v>
      </c>
      <c r="D220" s="33">
        <v>22924</v>
      </c>
      <c r="E220" s="33">
        <v>26412</v>
      </c>
      <c r="F220" s="33">
        <v>13734</v>
      </c>
      <c r="G220" s="33">
        <v>22313</v>
      </c>
      <c r="H220" s="33">
        <v>8975</v>
      </c>
      <c r="I220" s="33">
        <v>29876</v>
      </c>
      <c r="J220" s="33">
        <v>70393</v>
      </c>
      <c r="K220" s="33">
        <v>3879</v>
      </c>
      <c r="L220" s="33">
        <v>19137</v>
      </c>
      <c r="M220" s="33">
        <v>85011</v>
      </c>
      <c r="N220" s="33">
        <v>75649</v>
      </c>
      <c r="O220" s="33">
        <v>28499</v>
      </c>
      <c r="P220" s="33">
        <v>100083</v>
      </c>
      <c r="Q220" s="33">
        <v>4065</v>
      </c>
      <c r="R220" s="33">
        <v>58796</v>
      </c>
      <c r="S220" s="33">
        <v>45352</v>
      </c>
      <c r="T220" s="33">
        <v>27194</v>
      </c>
      <c r="U220" s="33">
        <v>60739</v>
      </c>
      <c r="V220" s="33">
        <v>5504</v>
      </c>
      <c r="W220" s="33">
        <v>22614</v>
      </c>
      <c r="X220" s="33">
        <v>4580</v>
      </c>
      <c r="Y220" s="33">
        <v>880</v>
      </c>
      <c r="Z220" s="33">
        <v>28753</v>
      </c>
      <c r="AA220" s="33">
        <v>44109</v>
      </c>
      <c r="AB220" s="33">
        <v>30406</v>
      </c>
      <c r="AC220" s="33">
        <v>46928</v>
      </c>
      <c r="AD220" s="33">
        <v>25196</v>
      </c>
      <c r="AE220" s="33">
        <v>31550</v>
      </c>
      <c r="AF220" s="33">
        <v>225</v>
      </c>
      <c r="AG220" s="33">
        <v>96945</v>
      </c>
      <c r="AH220" s="33">
        <v>7203</v>
      </c>
      <c r="AI220" s="33">
        <v>21640</v>
      </c>
      <c r="AJ220" s="33">
        <v>22588</v>
      </c>
      <c r="AK220" s="34">
        <v>21723</v>
      </c>
      <c r="AL220" s="34">
        <v>20416</v>
      </c>
      <c r="AM220" s="34">
        <v>17781</v>
      </c>
      <c r="AN220" s="34">
        <v>98177</v>
      </c>
      <c r="AO220" s="34">
        <v>1436</v>
      </c>
      <c r="AP220" s="34">
        <v>400</v>
      </c>
      <c r="AQ220" s="34">
        <v>1019</v>
      </c>
      <c r="AR220" s="34">
        <v>426</v>
      </c>
      <c r="AS220" s="34">
        <v>1459</v>
      </c>
      <c r="AT220" s="34">
        <v>1199</v>
      </c>
      <c r="AU220" s="34">
        <v>104148</v>
      </c>
      <c r="AV220" s="34">
        <v>2720</v>
      </c>
      <c r="AW220" s="34">
        <v>1676</v>
      </c>
      <c r="AX220" s="34">
        <v>10394</v>
      </c>
      <c r="AY220" s="34">
        <v>89340</v>
      </c>
      <c r="AZ220" s="34">
        <v>1</v>
      </c>
      <c r="BA220" s="34">
        <v>15</v>
      </c>
      <c r="BB220" s="34">
        <v>738</v>
      </c>
      <c r="BC220" s="34">
        <v>103410</v>
      </c>
      <c r="BD220" s="34">
        <v>59050</v>
      </c>
      <c r="BE220" s="34">
        <v>28822</v>
      </c>
      <c r="BF220" s="34">
        <v>104148</v>
      </c>
      <c r="BG220" s="34">
        <v>104148</v>
      </c>
      <c r="BH220" s="34" t="s">
        <v>96</v>
      </c>
      <c r="BI220" s="34">
        <v>99657</v>
      </c>
      <c r="BJ220" s="34">
        <v>4491</v>
      </c>
      <c r="BK220" s="34">
        <v>94382</v>
      </c>
      <c r="BL220" s="34">
        <v>9613</v>
      </c>
      <c r="BM220" s="34">
        <v>103266</v>
      </c>
      <c r="BN220" s="34">
        <v>846</v>
      </c>
      <c r="BO220" s="34">
        <v>90267</v>
      </c>
      <c r="BP220" s="34">
        <v>13881</v>
      </c>
      <c r="BQ220" s="34">
        <v>104148</v>
      </c>
      <c r="BR220" s="34">
        <v>22194</v>
      </c>
      <c r="BS220" s="34">
        <v>13337</v>
      </c>
      <c r="BT220" s="34" t="s">
        <v>96</v>
      </c>
      <c r="BU220" s="34" t="s">
        <v>96</v>
      </c>
      <c r="BV220" s="34" t="s">
        <v>96</v>
      </c>
      <c r="BW220" s="34">
        <v>774</v>
      </c>
      <c r="BX220" s="34" t="s">
        <v>96</v>
      </c>
    </row>
    <row r="221" spans="2:76" ht="15">
      <c r="B221" s="33" t="s">
        <v>157</v>
      </c>
      <c r="C221" s="33">
        <v>2019</v>
      </c>
      <c r="D221" s="33">
        <v>4497</v>
      </c>
      <c r="E221" s="33">
        <v>6379</v>
      </c>
      <c r="F221" s="33">
        <v>2645</v>
      </c>
      <c r="G221" s="33">
        <v>5220</v>
      </c>
      <c r="H221" s="33">
        <v>2342</v>
      </c>
      <c r="I221" s="33">
        <v>5855</v>
      </c>
      <c r="J221" s="33">
        <v>16667</v>
      </c>
      <c r="K221" s="33">
        <v>580</v>
      </c>
      <c r="L221" s="33">
        <v>3031</v>
      </c>
      <c r="M221" s="33">
        <v>20071</v>
      </c>
      <c r="N221" s="33">
        <v>15811</v>
      </c>
      <c r="O221" s="33">
        <v>7291</v>
      </c>
      <c r="P221" s="33">
        <v>22192</v>
      </c>
      <c r="Q221" s="33">
        <v>910</v>
      </c>
      <c r="R221" s="33">
        <v>11856</v>
      </c>
      <c r="S221" s="33">
        <v>11246</v>
      </c>
      <c r="T221" s="33">
        <v>7516</v>
      </c>
      <c r="U221" s="33">
        <v>10890</v>
      </c>
      <c r="V221" s="33">
        <v>1290</v>
      </c>
      <c r="W221" s="33">
        <v>6299</v>
      </c>
      <c r="X221" s="33">
        <v>1217</v>
      </c>
      <c r="Y221" s="33">
        <v>25</v>
      </c>
      <c r="Z221" s="33">
        <v>4854</v>
      </c>
      <c r="AA221" s="33">
        <v>9907</v>
      </c>
      <c r="AB221" s="33">
        <v>8316</v>
      </c>
      <c r="AC221" s="33">
        <v>11719</v>
      </c>
      <c r="AD221" s="33">
        <v>5793</v>
      </c>
      <c r="AE221" s="33">
        <v>5424</v>
      </c>
      <c r="AF221" s="33">
        <v>97</v>
      </c>
      <c r="AG221" s="33">
        <v>21858</v>
      </c>
      <c r="AH221" s="33">
        <v>1244</v>
      </c>
      <c r="AI221" s="33">
        <v>6475</v>
      </c>
      <c r="AJ221" s="33">
        <v>5247</v>
      </c>
      <c r="AK221" s="34">
        <v>4614</v>
      </c>
      <c r="AL221" s="34">
        <v>3945</v>
      </c>
      <c r="AM221" s="34">
        <v>2821</v>
      </c>
      <c r="AN221" s="34">
        <v>22302</v>
      </c>
      <c r="AO221" s="34">
        <v>176</v>
      </c>
      <c r="AP221" s="34">
        <v>71</v>
      </c>
      <c r="AQ221" s="34">
        <v>89</v>
      </c>
      <c r="AR221" s="34">
        <v>81</v>
      </c>
      <c r="AS221" s="34">
        <v>277</v>
      </c>
      <c r="AT221" s="34">
        <v>106</v>
      </c>
      <c r="AU221" s="34">
        <v>23102</v>
      </c>
      <c r="AV221" s="34">
        <v>310</v>
      </c>
      <c r="AW221" s="34">
        <v>194</v>
      </c>
      <c r="AX221" s="34">
        <v>1837</v>
      </c>
      <c r="AY221" s="34">
        <v>20761</v>
      </c>
      <c r="AZ221" s="34" t="s">
        <v>96</v>
      </c>
      <c r="BA221" s="34" t="s">
        <v>96</v>
      </c>
      <c r="BB221" s="34">
        <v>41</v>
      </c>
      <c r="BC221" s="34">
        <v>23061</v>
      </c>
      <c r="BD221" s="34">
        <v>14017</v>
      </c>
      <c r="BE221" s="34">
        <v>7091</v>
      </c>
      <c r="BF221" s="34">
        <v>23102</v>
      </c>
      <c r="BG221" s="34" t="s">
        <v>96</v>
      </c>
      <c r="BH221" s="34">
        <v>23102</v>
      </c>
      <c r="BI221" s="34">
        <v>22437</v>
      </c>
      <c r="BJ221" s="34">
        <v>665</v>
      </c>
      <c r="BK221" s="34">
        <v>21186</v>
      </c>
      <c r="BL221" s="34">
        <v>1894</v>
      </c>
      <c r="BM221" s="34">
        <v>22786</v>
      </c>
      <c r="BN221" s="34">
        <v>316</v>
      </c>
      <c r="BO221" s="34">
        <v>20046</v>
      </c>
      <c r="BP221" s="34">
        <v>3056</v>
      </c>
      <c r="BQ221" s="34">
        <v>23102</v>
      </c>
      <c r="BR221" s="34">
        <v>6271</v>
      </c>
      <c r="BS221" s="34">
        <v>3529</v>
      </c>
      <c r="BT221" s="34" t="s">
        <v>96</v>
      </c>
      <c r="BU221" s="34" t="s">
        <v>96</v>
      </c>
      <c r="BV221" s="34" t="s">
        <v>96</v>
      </c>
      <c r="BW221" s="34">
        <v>275</v>
      </c>
      <c r="BX221" s="34" t="s">
        <v>96</v>
      </c>
    </row>
    <row r="222" spans="1:76" ht="15">
      <c r="A222" s="33" t="s">
        <v>113</v>
      </c>
      <c r="B222" s="33" t="s">
        <v>156</v>
      </c>
      <c r="C222" s="33">
        <v>11326</v>
      </c>
      <c r="D222" s="33">
        <v>26021</v>
      </c>
      <c r="E222" s="33">
        <v>31481</v>
      </c>
      <c r="F222" s="33">
        <v>15871</v>
      </c>
      <c r="G222" s="33">
        <v>26509</v>
      </c>
      <c r="H222" s="33">
        <v>10886</v>
      </c>
      <c r="I222" s="33">
        <v>34342</v>
      </c>
      <c r="J222" s="33">
        <v>83442</v>
      </c>
      <c r="K222" s="33">
        <v>4310</v>
      </c>
      <c r="L222" s="33">
        <v>21392</v>
      </c>
      <c r="M222" s="33">
        <v>100702</v>
      </c>
      <c r="N222" s="33">
        <v>87867</v>
      </c>
      <c r="O222" s="33">
        <v>34227</v>
      </c>
      <c r="P222" s="33">
        <v>117272</v>
      </c>
      <c r="Q222" s="33">
        <v>4822</v>
      </c>
      <c r="R222" s="33">
        <v>68342</v>
      </c>
      <c r="S222" s="33">
        <v>53752</v>
      </c>
      <c r="T222" s="33">
        <v>33722</v>
      </c>
      <c r="U222" s="33">
        <v>68384</v>
      </c>
      <c r="V222" s="33">
        <v>6281</v>
      </c>
      <c r="W222" s="33">
        <v>28047</v>
      </c>
      <c r="X222" s="33">
        <v>5675</v>
      </c>
      <c r="Y222" s="33">
        <v>27</v>
      </c>
      <c r="Z222" s="33">
        <v>30312</v>
      </c>
      <c r="AA222" s="33">
        <v>53119</v>
      </c>
      <c r="AB222" s="33">
        <v>38636</v>
      </c>
      <c r="AC222" s="33">
        <v>56111</v>
      </c>
      <c r="AD222" s="33">
        <v>29538</v>
      </c>
      <c r="AE222" s="33">
        <v>35831</v>
      </c>
      <c r="AF222" s="33">
        <v>304</v>
      </c>
      <c r="AG222" s="33">
        <v>117301</v>
      </c>
      <c r="AH222" s="33">
        <v>4793</v>
      </c>
      <c r="AI222" s="33">
        <v>26778</v>
      </c>
      <c r="AJ222" s="33">
        <v>26602</v>
      </c>
      <c r="AK222" s="34">
        <v>25266</v>
      </c>
      <c r="AL222" s="34">
        <v>23472</v>
      </c>
      <c r="AM222" s="34">
        <v>19976</v>
      </c>
      <c r="AN222" s="34">
        <v>115529</v>
      </c>
      <c r="AO222" s="34">
        <v>1580</v>
      </c>
      <c r="AP222" s="34">
        <v>463</v>
      </c>
      <c r="AQ222" s="34">
        <v>1079</v>
      </c>
      <c r="AR222" s="34">
        <v>493</v>
      </c>
      <c r="AS222" s="34">
        <v>1664</v>
      </c>
      <c r="AT222" s="34">
        <v>1259</v>
      </c>
      <c r="AU222" s="34">
        <v>122094</v>
      </c>
      <c r="AV222" s="34">
        <v>2966</v>
      </c>
      <c r="AW222" s="34">
        <v>1802</v>
      </c>
      <c r="AX222" s="34">
        <v>11928</v>
      </c>
      <c r="AY222" s="34">
        <v>105380</v>
      </c>
      <c r="AZ222" s="34">
        <v>1</v>
      </c>
      <c r="BA222" s="34">
        <v>15</v>
      </c>
      <c r="BB222" s="34">
        <v>525</v>
      </c>
      <c r="BC222" s="34">
        <v>121569</v>
      </c>
      <c r="BD222" s="34">
        <v>70831</v>
      </c>
      <c r="BE222" s="34">
        <v>34435</v>
      </c>
      <c r="BF222" s="34">
        <v>122094</v>
      </c>
      <c r="BG222" s="34">
        <v>99657</v>
      </c>
      <c r="BH222" s="34">
        <v>22437</v>
      </c>
      <c r="BI222" s="34">
        <v>122094</v>
      </c>
      <c r="BJ222" s="34" t="s">
        <v>96</v>
      </c>
      <c r="BK222" s="34">
        <v>112398</v>
      </c>
      <c r="BL222" s="34">
        <v>9542</v>
      </c>
      <c r="BM222" s="34">
        <v>121879</v>
      </c>
      <c r="BN222" s="34">
        <v>179</v>
      </c>
      <c r="BO222" s="34">
        <v>105208</v>
      </c>
      <c r="BP222" s="34">
        <v>16886</v>
      </c>
      <c r="BQ222" s="34">
        <v>122094</v>
      </c>
      <c r="BR222" s="34">
        <v>27578</v>
      </c>
      <c r="BS222" s="34">
        <v>16374</v>
      </c>
      <c r="BT222" s="34" t="s">
        <v>96</v>
      </c>
      <c r="BU222" s="34" t="s">
        <v>96</v>
      </c>
      <c r="BV222" s="34" t="s">
        <v>96</v>
      </c>
      <c r="BW222" s="34">
        <v>1014</v>
      </c>
      <c r="BX222" s="34" t="s">
        <v>96</v>
      </c>
    </row>
    <row r="223" spans="2:76" ht="15">
      <c r="B223" s="33" t="s">
        <v>157</v>
      </c>
      <c r="C223" s="33">
        <v>483</v>
      </c>
      <c r="D223" s="33">
        <v>1400</v>
      </c>
      <c r="E223" s="33">
        <v>1310</v>
      </c>
      <c r="F223" s="33">
        <v>508</v>
      </c>
      <c r="G223" s="33">
        <v>1024</v>
      </c>
      <c r="H223" s="33">
        <v>431</v>
      </c>
      <c r="I223" s="33">
        <v>1389</v>
      </c>
      <c r="J223" s="33">
        <v>3618</v>
      </c>
      <c r="K223" s="33">
        <v>149</v>
      </c>
      <c r="L223" s="33">
        <v>776</v>
      </c>
      <c r="M223" s="33">
        <v>4380</v>
      </c>
      <c r="N223" s="33">
        <v>3593</v>
      </c>
      <c r="O223" s="33">
        <v>1563</v>
      </c>
      <c r="P223" s="33">
        <v>5003</v>
      </c>
      <c r="Q223" s="33">
        <v>153</v>
      </c>
      <c r="R223" s="33">
        <v>2310</v>
      </c>
      <c r="S223" s="33">
        <v>2846</v>
      </c>
      <c r="T223" s="33">
        <v>988</v>
      </c>
      <c r="U223" s="33">
        <v>3245</v>
      </c>
      <c r="V223" s="33">
        <v>513</v>
      </c>
      <c r="W223" s="33">
        <v>866</v>
      </c>
      <c r="X223" s="33">
        <v>122</v>
      </c>
      <c r="Y223" s="33">
        <v>878</v>
      </c>
      <c r="Z223" s="33">
        <v>3295</v>
      </c>
      <c r="AA223" s="33">
        <v>897</v>
      </c>
      <c r="AB223" s="33">
        <v>86</v>
      </c>
      <c r="AC223" s="33">
        <v>2536</v>
      </c>
      <c r="AD223" s="33">
        <v>1451</v>
      </c>
      <c r="AE223" s="33">
        <v>1143</v>
      </c>
      <c r="AF223" s="33">
        <v>18</v>
      </c>
      <c r="AG223" s="33">
        <v>1502</v>
      </c>
      <c r="AH223" s="33">
        <v>3654</v>
      </c>
      <c r="AI223" s="33">
        <v>1337</v>
      </c>
      <c r="AJ223" s="33">
        <v>1233</v>
      </c>
      <c r="AK223" s="34">
        <v>1071</v>
      </c>
      <c r="AL223" s="34">
        <v>889</v>
      </c>
      <c r="AM223" s="34">
        <v>626</v>
      </c>
      <c r="AN223" s="34">
        <v>4950</v>
      </c>
      <c r="AO223" s="34">
        <v>32</v>
      </c>
      <c r="AP223" s="34">
        <v>8</v>
      </c>
      <c r="AQ223" s="34">
        <v>29</v>
      </c>
      <c r="AR223" s="34">
        <v>14</v>
      </c>
      <c r="AS223" s="34">
        <v>72</v>
      </c>
      <c r="AT223" s="34">
        <v>46</v>
      </c>
      <c r="AU223" s="34">
        <v>5156</v>
      </c>
      <c r="AV223" s="34">
        <v>64</v>
      </c>
      <c r="AW223" s="34">
        <v>68</v>
      </c>
      <c r="AX223" s="34">
        <v>303</v>
      </c>
      <c r="AY223" s="34">
        <v>4721</v>
      </c>
      <c r="AZ223" s="34" t="s">
        <v>96</v>
      </c>
      <c r="BA223" s="34" t="s">
        <v>96</v>
      </c>
      <c r="BB223" s="34">
        <v>254</v>
      </c>
      <c r="BC223" s="34">
        <v>4902</v>
      </c>
      <c r="BD223" s="34">
        <v>2236</v>
      </c>
      <c r="BE223" s="34">
        <v>1478</v>
      </c>
      <c r="BF223" s="34">
        <v>5156</v>
      </c>
      <c r="BG223" s="34">
        <v>4491</v>
      </c>
      <c r="BH223" s="34">
        <v>665</v>
      </c>
      <c r="BI223" s="34" t="s">
        <v>96</v>
      </c>
      <c r="BJ223" s="34">
        <v>5156</v>
      </c>
      <c r="BK223" s="34">
        <v>3170</v>
      </c>
      <c r="BL223" s="34">
        <v>1965</v>
      </c>
      <c r="BM223" s="34">
        <v>4173</v>
      </c>
      <c r="BN223" s="34">
        <v>983</v>
      </c>
      <c r="BO223" s="34">
        <v>5105</v>
      </c>
      <c r="BP223" s="34">
        <v>51</v>
      </c>
      <c r="BQ223" s="34">
        <v>5156</v>
      </c>
      <c r="BR223" s="34">
        <v>887</v>
      </c>
      <c r="BS223" s="34">
        <v>492</v>
      </c>
      <c r="BT223" s="34" t="s">
        <v>96</v>
      </c>
      <c r="BU223" s="34" t="s">
        <v>96</v>
      </c>
      <c r="BV223" s="34" t="s">
        <v>96</v>
      </c>
      <c r="BW223" s="34">
        <v>35</v>
      </c>
      <c r="BX223" s="34" t="s">
        <v>96</v>
      </c>
    </row>
    <row r="224" spans="1:76" ht="15">
      <c r="A224" s="33" t="s">
        <v>114</v>
      </c>
      <c r="B224" s="33" t="s">
        <v>156</v>
      </c>
      <c r="C224" s="33">
        <v>10767</v>
      </c>
      <c r="D224" s="33">
        <v>24642</v>
      </c>
      <c r="E224" s="33">
        <v>30045</v>
      </c>
      <c r="F224" s="33">
        <v>15217</v>
      </c>
      <c r="G224" s="33">
        <v>25218</v>
      </c>
      <c r="H224" s="33">
        <v>9679</v>
      </c>
      <c r="I224" s="33">
        <v>32106</v>
      </c>
      <c r="J224" s="33">
        <v>79375</v>
      </c>
      <c r="K224" s="33">
        <v>4087</v>
      </c>
      <c r="L224" s="33">
        <v>19943</v>
      </c>
      <c r="M224" s="33">
        <v>95625</v>
      </c>
      <c r="N224" s="33">
        <v>83293</v>
      </c>
      <c r="O224" s="33">
        <v>32275</v>
      </c>
      <c r="P224" s="33">
        <v>111065</v>
      </c>
      <c r="Q224" s="33">
        <v>4503</v>
      </c>
      <c r="R224" s="33">
        <v>64473</v>
      </c>
      <c r="S224" s="33">
        <v>51095</v>
      </c>
      <c r="T224" s="33">
        <v>32454</v>
      </c>
      <c r="U224" s="33">
        <v>64356</v>
      </c>
      <c r="V224" s="33">
        <v>5548</v>
      </c>
      <c r="W224" s="33">
        <v>27152</v>
      </c>
      <c r="X224" s="33">
        <v>5302</v>
      </c>
      <c r="Y224" s="33">
        <v>545</v>
      </c>
      <c r="Z224" s="33">
        <v>30777</v>
      </c>
      <c r="AA224" s="33">
        <v>50165</v>
      </c>
      <c r="AB224" s="33">
        <v>34081</v>
      </c>
      <c r="AC224" s="33">
        <v>53117</v>
      </c>
      <c r="AD224" s="33">
        <v>28142</v>
      </c>
      <c r="AE224" s="33">
        <v>33698</v>
      </c>
      <c r="AF224" s="33">
        <v>302</v>
      </c>
      <c r="AG224" s="33">
        <v>110189</v>
      </c>
      <c r="AH224" s="33">
        <v>5379</v>
      </c>
      <c r="AI224" s="33">
        <v>25810</v>
      </c>
      <c r="AJ224" s="33">
        <v>25244</v>
      </c>
      <c r="AK224" s="34">
        <v>23786</v>
      </c>
      <c r="AL224" s="34">
        <v>22201</v>
      </c>
      <c r="AM224" s="34">
        <v>18527</v>
      </c>
      <c r="AN224" s="34">
        <v>109375</v>
      </c>
      <c r="AO224" s="34">
        <v>1485</v>
      </c>
      <c r="AP224" s="34">
        <v>440</v>
      </c>
      <c r="AQ224" s="34">
        <v>1005</v>
      </c>
      <c r="AR224" s="34">
        <v>462</v>
      </c>
      <c r="AS224" s="34">
        <v>1573</v>
      </c>
      <c r="AT224" s="34">
        <v>1198</v>
      </c>
      <c r="AU224" s="34">
        <v>115568</v>
      </c>
      <c r="AV224" s="34">
        <v>2779</v>
      </c>
      <c r="AW224" s="34">
        <v>1718</v>
      </c>
      <c r="AX224" s="34">
        <v>11163</v>
      </c>
      <c r="AY224" s="34">
        <v>99891</v>
      </c>
      <c r="AZ224" s="34">
        <v>1</v>
      </c>
      <c r="BA224" s="34">
        <v>14</v>
      </c>
      <c r="BB224" s="34">
        <v>540</v>
      </c>
      <c r="BC224" s="34">
        <v>115028</v>
      </c>
      <c r="BD224" s="34">
        <v>67091</v>
      </c>
      <c r="BE224" s="34">
        <v>32099</v>
      </c>
      <c r="BF224" s="34">
        <v>115568</v>
      </c>
      <c r="BG224" s="34">
        <v>94382</v>
      </c>
      <c r="BH224" s="34">
        <v>21186</v>
      </c>
      <c r="BI224" s="34">
        <v>112398</v>
      </c>
      <c r="BJ224" s="34">
        <v>3170</v>
      </c>
      <c r="BK224" s="34">
        <v>115568</v>
      </c>
      <c r="BL224" s="34" t="s">
        <v>96</v>
      </c>
      <c r="BM224" s="34">
        <v>114815</v>
      </c>
      <c r="BN224" s="34">
        <v>730</v>
      </c>
      <c r="BO224" s="34">
        <v>100389</v>
      </c>
      <c r="BP224" s="34">
        <v>15179</v>
      </c>
      <c r="BQ224" s="34">
        <v>115568</v>
      </c>
      <c r="BR224" s="34">
        <v>26691</v>
      </c>
      <c r="BS224" s="34">
        <v>15785</v>
      </c>
      <c r="BT224" s="34" t="s">
        <v>96</v>
      </c>
      <c r="BU224" s="34" t="s">
        <v>96</v>
      </c>
      <c r="BV224" s="34" t="s">
        <v>96</v>
      </c>
      <c r="BW224" s="34">
        <v>971</v>
      </c>
      <c r="BX224" s="34" t="s">
        <v>96</v>
      </c>
    </row>
    <row r="225" spans="2:76" ht="15">
      <c r="B225" s="33" t="s">
        <v>157</v>
      </c>
      <c r="C225" s="33">
        <v>1026</v>
      </c>
      <c r="D225" s="33">
        <v>2748</v>
      </c>
      <c r="E225" s="33">
        <v>2688</v>
      </c>
      <c r="F225" s="33">
        <v>1146</v>
      </c>
      <c r="G225" s="33">
        <v>2271</v>
      </c>
      <c r="H225" s="33">
        <v>1628</v>
      </c>
      <c r="I225" s="33">
        <v>3563</v>
      </c>
      <c r="J225" s="33">
        <v>7575</v>
      </c>
      <c r="K225" s="33">
        <v>369</v>
      </c>
      <c r="L225" s="33">
        <v>2186</v>
      </c>
      <c r="M225" s="33">
        <v>9321</v>
      </c>
      <c r="N225" s="33">
        <v>8038</v>
      </c>
      <c r="O225" s="33">
        <v>3469</v>
      </c>
      <c r="P225" s="33">
        <v>11040</v>
      </c>
      <c r="Q225" s="33">
        <v>467</v>
      </c>
      <c r="R225" s="33">
        <v>6082</v>
      </c>
      <c r="S225" s="33">
        <v>5425</v>
      </c>
      <c r="T225" s="33">
        <v>2226</v>
      </c>
      <c r="U225" s="33">
        <v>7155</v>
      </c>
      <c r="V225" s="33">
        <v>1230</v>
      </c>
      <c r="W225" s="33">
        <v>1739</v>
      </c>
      <c r="X225" s="33">
        <v>487</v>
      </c>
      <c r="Y225" s="33">
        <v>345</v>
      </c>
      <c r="Z225" s="33">
        <v>2755</v>
      </c>
      <c r="AA225" s="33">
        <v>3796</v>
      </c>
      <c r="AB225" s="33">
        <v>4611</v>
      </c>
      <c r="AC225" s="33">
        <v>5453</v>
      </c>
      <c r="AD225" s="33">
        <v>2806</v>
      </c>
      <c r="AE225" s="33">
        <v>3219</v>
      </c>
      <c r="AF225" s="33">
        <v>20</v>
      </c>
      <c r="AG225" s="33">
        <v>8471</v>
      </c>
      <c r="AH225" s="33">
        <v>3036</v>
      </c>
      <c r="AI225" s="33">
        <v>2279</v>
      </c>
      <c r="AJ225" s="33">
        <v>2549</v>
      </c>
      <c r="AK225" s="34">
        <v>2524</v>
      </c>
      <c r="AL225" s="34">
        <v>2118</v>
      </c>
      <c r="AM225" s="34">
        <v>2037</v>
      </c>
      <c r="AN225" s="34">
        <v>10935</v>
      </c>
      <c r="AO225" s="34">
        <v>127</v>
      </c>
      <c r="AP225" s="34">
        <v>31</v>
      </c>
      <c r="AQ225" s="34">
        <v>101</v>
      </c>
      <c r="AR225" s="34">
        <v>45</v>
      </c>
      <c r="AS225" s="34">
        <v>162</v>
      </c>
      <c r="AT225" s="34">
        <v>104</v>
      </c>
      <c r="AU225" s="34">
        <v>11507</v>
      </c>
      <c r="AV225" s="34">
        <v>249</v>
      </c>
      <c r="AW225" s="34">
        <v>148</v>
      </c>
      <c r="AX225" s="34">
        <v>1046</v>
      </c>
      <c r="AY225" s="34">
        <v>10063</v>
      </c>
      <c r="AZ225" s="34" t="s">
        <v>96</v>
      </c>
      <c r="BA225" s="34">
        <v>1</v>
      </c>
      <c r="BB225" s="34">
        <v>236</v>
      </c>
      <c r="BC225" s="34">
        <v>11271</v>
      </c>
      <c r="BD225" s="34">
        <v>5921</v>
      </c>
      <c r="BE225" s="34">
        <v>3782</v>
      </c>
      <c r="BF225" s="34">
        <v>11507</v>
      </c>
      <c r="BG225" s="34">
        <v>9613</v>
      </c>
      <c r="BH225" s="34">
        <v>1894</v>
      </c>
      <c r="BI225" s="34">
        <v>9542</v>
      </c>
      <c r="BJ225" s="34">
        <v>1965</v>
      </c>
      <c r="BK225" s="34" t="s">
        <v>96</v>
      </c>
      <c r="BL225" s="34">
        <v>11507</v>
      </c>
      <c r="BM225" s="34">
        <v>11062</v>
      </c>
      <c r="BN225" s="34">
        <v>432</v>
      </c>
      <c r="BO225" s="34">
        <v>9774</v>
      </c>
      <c r="BP225" s="34">
        <v>1733</v>
      </c>
      <c r="BQ225" s="34">
        <v>11507</v>
      </c>
      <c r="BR225" s="34">
        <v>1752</v>
      </c>
      <c r="BS225" s="34">
        <v>1065</v>
      </c>
      <c r="BT225" s="34" t="s">
        <v>96</v>
      </c>
      <c r="BU225" s="34" t="s">
        <v>96</v>
      </c>
      <c r="BV225" s="34" t="s">
        <v>96</v>
      </c>
      <c r="BW225" s="34">
        <v>77</v>
      </c>
      <c r="BX225" s="34" t="s">
        <v>96</v>
      </c>
    </row>
    <row r="226" spans="1:76" ht="15">
      <c r="A226" s="33" t="s">
        <v>115</v>
      </c>
      <c r="B226" s="33" t="s">
        <v>156</v>
      </c>
      <c r="C226" s="33">
        <v>11690</v>
      </c>
      <c r="D226" s="33">
        <v>26934</v>
      </c>
      <c r="E226" s="33">
        <v>32599</v>
      </c>
      <c r="F226" s="33">
        <v>16333</v>
      </c>
      <c r="G226" s="33">
        <v>27419</v>
      </c>
      <c r="H226" s="33">
        <v>11077</v>
      </c>
      <c r="I226" s="33">
        <v>35446</v>
      </c>
      <c r="J226" s="33">
        <v>86160</v>
      </c>
      <c r="K226" s="33">
        <v>4446</v>
      </c>
      <c r="L226" s="33">
        <v>22075</v>
      </c>
      <c r="M226" s="33">
        <v>103977</v>
      </c>
      <c r="N226" s="33">
        <v>90678</v>
      </c>
      <c r="O226" s="33">
        <v>35374</v>
      </c>
      <c r="P226" s="33">
        <v>121142</v>
      </c>
      <c r="Q226" s="33">
        <v>4910</v>
      </c>
      <c r="R226" s="33">
        <v>70138</v>
      </c>
      <c r="S226" s="33">
        <v>55914</v>
      </c>
      <c r="T226" s="33">
        <v>34512</v>
      </c>
      <c r="U226" s="33">
        <v>70870</v>
      </c>
      <c r="V226" s="33">
        <v>6684</v>
      </c>
      <c r="W226" s="33">
        <v>28746</v>
      </c>
      <c r="X226" s="33">
        <v>5766</v>
      </c>
      <c r="Y226" s="33">
        <v>878</v>
      </c>
      <c r="Z226" s="33">
        <v>33598</v>
      </c>
      <c r="AA226" s="33">
        <v>53119</v>
      </c>
      <c r="AB226" s="33">
        <v>38457</v>
      </c>
      <c r="AC226" s="33">
        <v>58030</v>
      </c>
      <c r="AD226" s="33">
        <v>30645</v>
      </c>
      <c r="AE226" s="33">
        <v>36749</v>
      </c>
      <c r="AF226" s="33">
        <v>314</v>
      </c>
      <c r="AG226" s="33">
        <v>118522</v>
      </c>
      <c r="AH226" s="33">
        <v>7530</v>
      </c>
      <c r="AI226" s="33">
        <v>27828</v>
      </c>
      <c r="AJ226" s="33">
        <v>27541</v>
      </c>
      <c r="AK226" s="34">
        <v>26044</v>
      </c>
      <c r="AL226" s="34">
        <v>24151</v>
      </c>
      <c r="AM226" s="34">
        <v>20488</v>
      </c>
      <c r="AN226" s="34">
        <v>119316</v>
      </c>
      <c r="AO226" s="34">
        <v>1604</v>
      </c>
      <c r="AP226" s="34">
        <v>471</v>
      </c>
      <c r="AQ226" s="34">
        <v>1108</v>
      </c>
      <c r="AR226" s="34">
        <v>498</v>
      </c>
      <c r="AS226" s="34">
        <v>1720</v>
      </c>
      <c r="AT226" s="34">
        <v>1303</v>
      </c>
      <c r="AU226" s="34">
        <v>126052</v>
      </c>
      <c r="AV226" s="34">
        <v>3020</v>
      </c>
      <c r="AW226" s="34">
        <v>1863</v>
      </c>
      <c r="AX226" s="34">
        <v>12199</v>
      </c>
      <c r="AY226" s="34">
        <v>108952</v>
      </c>
      <c r="AZ226" s="34">
        <v>1</v>
      </c>
      <c r="BA226" s="34">
        <v>15</v>
      </c>
      <c r="BB226" s="34">
        <v>724</v>
      </c>
      <c r="BC226" s="34">
        <v>125328</v>
      </c>
      <c r="BD226" s="34">
        <v>72474</v>
      </c>
      <c r="BE226" s="34">
        <v>35336</v>
      </c>
      <c r="BF226" s="34">
        <v>126052</v>
      </c>
      <c r="BG226" s="34">
        <v>103266</v>
      </c>
      <c r="BH226" s="34">
        <v>22786</v>
      </c>
      <c r="BI226" s="34">
        <v>121879</v>
      </c>
      <c r="BJ226" s="34">
        <v>4173</v>
      </c>
      <c r="BK226" s="34">
        <v>114815</v>
      </c>
      <c r="BL226" s="34">
        <v>11062</v>
      </c>
      <c r="BM226" s="34">
        <v>126052</v>
      </c>
      <c r="BN226" s="34" t="s">
        <v>96</v>
      </c>
      <c r="BO226" s="34">
        <v>109123</v>
      </c>
      <c r="BP226" s="34">
        <v>16929</v>
      </c>
      <c r="BQ226" s="34">
        <v>126052</v>
      </c>
      <c r="BR226" s="34">
        <v>28296</v>
      </c>
      <c r="BS226" s="34">
        <v>16769</v>
      </c>
      <c r="BT226" s="34" t="s">
        <v>96</v>
      </c>
      <c r="BU226" s="34" t="s">
        <v>96</v>
      </c>
      <c r="BV226" s="34" t="s">
        <v>96</v>
      </c>
      <c r="BW226" s="34">
        <v>1038</v>
      </c>
      <c r="BX226" s="34" t="s">
        <v>96</v>
      </c>
    </row>
    <row r="227" spans="2:76" ht="15">
      <c r="B227" s="33" t="s">
        <v>157</v>
      </c>
      <c r="C227" s="33">
        <v>116</v>
      </c>
      <c r="D227" s="33">
        <v>482</v>
      </c>
      <c r="E227" s="33">
        <v>176</v>
      </c>
      <c r="F227" s="33">
        <v>44</v>
      </c>
      <c r="G227" s="33">
        <v>111</v>
      </c>
      <c r="H227" s="33">
        <v>233</v>
      </c>
      <c r="I227" s="33">
        <v>272</v>
      </c>
      <c r="J227" s="33">
        <v>881</v>
      </c>
      <c r="K227" s="33">
        <v>9</v>
      </c>
      <c r="L227" s="33">
        <v>83</v>
      </c>
      <c r="M227" s="33">
        <v>1079</v>
      </c>
      <c r="N227" s="33">
        <v>749</v>
      </c>
      <c r="O227" s="33">
        <v>413</v>
      </c>
      <c r="P227" s="33">
        <v>1099</v>
      </c>
      <c r="Q227" s="33">
        <v>63</v>
      </c>
      <c r="R227" s="33">
        <v>493</v>
      </c>
      <c r="S227" s="33">
        <v>669</v>
      </c>
      <c r="T227" s="33">
        <v>192</v>
      </c>
      <c r="U227" s="33">
        <v>734</v>
      </c>
      <c r="V227" s="33">
        <v>105</v>
      </c>
      <c r="W227" s="33">
        <v>161</v>
      </c>
      <c r="X227" s="33">
        <v>31</v>
      </c>
      <c r="Y227" s="33" t="s">
        <v>96</v>
      </c>
      <c r="Z227" s="33" t="s">
        <v>96</v>
      </c>
      <c r="AA227" s="33">
        <v>897</v>
      </c>
      <c r="AB227" s="33">
        <v>265</v>
      </c>
      <c r="AC227" s="33">
        <v>607</v>
      </c>
      <c r="AD227" s="33">
        <v>336</v>
      </c>
      <c r="AE227" s="33">
        <v>207</v>
      </c>
      <c r="AF227" s="33">
        <v>8</v>
      </c>
      <c r="AG227" s="33">
        <v>271</v>
      </c>
      <c r="AH227" s="33">
        <v>891</v>
      </c>
      <c r="AI227" s="33">
        <v>282</v>
      </c>
      <c r="AJ227" s="33">
        <v>288</v>
      </c>
      <c r="AK227" s="34">
        <v>284</v>
      </c>
      <c r="AL227" s="34">
        <v>202</v>
      </c>
      <c r="AM227" s="34">
        <v>106</v>
      </c>
      <c r="AN227" s="34">
        <v>1131</v>
      </c>
      <c r="AO227" s="34">
        <v>8</v>
      </c>
      <c r="AP227" s="34" t="s">
        <v>96</v>
      </c>
      <c r="AQ227" s="34" t="s">
        <v>96</v>
      </c>
      <c r="AR227" s="34">
        <v>9</v>
      </c>
      <c r="AS227" s="34">
        <v>14</v>
      </c>
      <c r="AT227" s="34" t="s">
        <v>96</v>
      </c>
      <c r="AU227" s="34">
        <v>1162</v>
      </c>
      <c r="AV227" s="34">
        <v>8</v>
      </c>
      <c r="AW227" s="34">
        <v>5</v>
      </c>
      <c r="AX227" s="34">
        <v>30</v>
      </c>
      <c r="AY227" s="34">
        <v>1119</v>
      </c>
      <c r="AZ227" s="34" t="s">
        <v>96</v>
      </c>
      <c r="BA227" s="34" t="s">
        <v>96</v>
      </c>
      <c r="BB227" s="34">
        <v>19</v>
      </c>
      <c r="BC227" s="34">
        <v>1143</v>
      </c>
      <c r="BD227" s="34">
        <v>584</v>
      </c>
      <c r="BE227" s="34">
        <v>566</v>
      </c>
      <c r="BF227" s="34">
        <v>1162</v>
      </c>
      <c r="BG227" s="34">
        <v>846</v>
      </c>
      <c r="BH227" s="34">
        <v>316</v>
      </c>
      <c r="BI227" s="34">
        <v>179</v>
      </c>
      <c r="BJ227" s="34">
        <v>983</v>
      </c>
      <c r="BK227" s="34">
        <v>730</v>
      </c>
      <c r="BL227" s="34">
        <v>432</v>
      </c>
      <c r="BM227" s="34" t="s">
        <v>96</v>
      </c>
      <c r="BN227" s="34">
        <v>1162</v>
      </c>
      <c r="BO227" s="34">
        <v>1154</v>
      </c>
      <c r="BP227" s="34">
        <v>8</v>
      </c>
      <c r="BQ227" s="34">
        <v>1162</v>
      </c>
      <c r="BR227" s="34">
        <v>164</v>
      </c>
      <c r="BS227" s="34">
        <v>95</v>
      </c>
      <c r="BT227" s="34" t="s">
        <v>96</v>
      </c>
      <c r="BU227" s="34" t="s">
        <v>96</v>
      </c>
      <c r="BV227" s="34" t="s">
        <v>96</v>
      </c>
      <c r="BW227" s="34">
        <v>11</v>
      </c>
      <c r="BX227" s="34" t="s">
        <v>96</v>
      </c>
    </row>
    <row r="228" spans="1:76" ht="15">
      <c r="A228" s="33" t="s">
        <v>116</v>
      </c>
      <c r="B228" s="33" t="s">
        <v>156</v>
      </c>
      <c r="C228" s="33">
        <v>10032</v>
      </c>
      <c r="D228" s="33">
        <v>23825</v>
      </c>
      <c r="E228" s="33">
        <v>28451</v>
      </c>
      <c r="F228" s="33">
        <v>14131</v>
      </c>
      <c r="G228" s="33">
        <v>24714</v>
      </c>
      <c r="H228" s="33">
        <v>9160</v>
      </c>
      <c r="I228" s="33">
        <v>31672</v>
      </c>
      <c r="J228" s="33">
        <v>74838</v>
      </c>
      <c r="K228" s="33">
        <v>3803</v>
      </c>
      <c r="L228" s="33">
        <v>18717</v>
      </c>
      <c r="M228" s="33">
        <v>91596</v>
      </c>
      <c r="N228" s="33">
        <v>78383</v>
      </c>
      <c r="O228" s="33">
        <v>31930</v>
      </c>
      <c r="P228" s="33">
        <v>106010</v>
      </c>
      <c r="Q228" s="33">
        <v>4303</v>
      </c>
      <c r="R228" s="33">
        <v>59926</v>
      </c>
      <c r="S228" s="33">
        <v>50387</v>
      </c>
      <c r="T228" s="33">
        <v>29853</v>
      </c>
      <c r="U228" s="33">
        <v>62164</v>
      </c>
      <c r="V228" s="33">
        <v>5969</v>
      </c>
      <c r="W228" s="33">
        <v>25067</v>
      </c>
      <c r="X228" s="33">
        <v>4786</v>
      </c>
      <c r="Y228" s="33">
        <v>882</v>
      </c>
      <c r="Z228" s="33">
        <v>32233</v>
      </c>
      <c r="AA228" s="33">
        <v>48256</v>
      </c>
      <c r="AB228" s="33">
        <v>28942</v>
      </c>
      <c r="AC228" s="33">
        <v>51230</v>
      </c>
      <c r="AD228" s="33">
        <v>26794</v>
      </c>
      <c r="AE228" s="33">
        <v>31754</v>
      </c>
      <c r="AF228" s="33">
        <v>280</v>
      </c>
      <c r="AG228" s="33">
        <v>102775</v>
      </c>
      <c r="AH228" s="33">
        <v>7538</v>
      </c>
      <c r="AI228" s="33">
        <v>25475</v>
      </c>
      <c r="AJ228" s="33">
        <v>24492</v>
      </c>
      <c r="AK228" s="34">
        <v>22761</v>
      </c>
      <c r="AL228" s="34">
        <v>20279</v>
      </c>
      <c r="AM228" s="34">
        <v>17306</v>
      </c>
      <c r="AN228" s="34">
        <v>104505</v>
      </c>
      <c r="AO228" s="34">
        <v>1403</v>
      </c>
      <c r="AP228" s="34">
        <v>424</v>
      </c>
      <c r="AQ228" s="34">
        <v>961</v>
      </c>
      <c r="AR228" s="34">
        <v>471</v>
      </c>
      <c r="AS228" s="34">
        <v>1480</v>
      </c>
      <c r="AT228" s="34">
        <v>1043</v>
      </c>
      <c r="AU228" s="34">
        <v>110313</v>
      </c>
      <c r="AV228" s="34">
        <v>2652</v>
      </c>
      <c r="AW228" s="34">
        <v>1539</v>
      </c>
      <c r="AX228" s="34">
        <v>10128</v>
      </c>
      <c r="AY228" s="34">
        <v>95976</v>
      </c>
      <c r="AZ228" s="34">
        <v>1</v>
      </c>
      <c r="BA228" s="34">
        <v>15</v>
      </c>
      <c r="BB228" s="34">
        <v>419</v>
      </c>
      <c r="BC228" s="34">
        <v>109894</v>
      </c>
      <c r="BD228" s="34">
        <v>62885</v>
      </c>
      <c r="BE228" s="34">
        <v>31754</v>
      </c>
      <c r="BF228" s="34">
        <v>110313</v>
      </c>
      <c r="BG228" s="34">
        <v>90267</v>
      </c>
      <c r="BH228" s="34">
        <v>20046</v>
      </c>
      <c r="BI228" s="34">
        <v>105208</v>
      </c>
      <c r="BJ228" s="34">
        <v>5105</v>
      </c>
      <c r="BK228" s="34">
        <v>100389</v>
      </c>
      <c r="BL228" s="34">
        <v>9774</v>
      </c>
      <c r="BM228" s="34">
        <v>109123</v>
      </c>
      <c r="BN228" s="34">
        <v>1154</v>
      </c>
      <c r="BO228" s="34">
        <v>110313</v>
      </c>
      <c r="BP228" s="34" t="s">
        <v>96</v>
      </c>
      <c r="BQ228" s="34">
        <v>110313</v>
      </c>
      <c r="BR228" s="34">
        <v>24759</v>
      </c>
      <c r="BS228" s="34">
        <v>14518</v>
      </c>
      <c r="BT228" s="34" t="s">
        <v>96</v>
      </c>
      <c r="BU228" s="34" t="s">
        <v>96</v>
      </c>
      <c r="BV228" s="34" t="s">
        <v>96</v>
      </c>
      <c r="BW228" s="34">
        <v>911</v>
      </c>
      <c r="BX228" s="34" t="s">
        <v>96</v>
      </c>
    </row>
    <row r="229" spans="2:76" ht="15">
      <c r="B229" s="33" t="s">
        <v>157</v>
      </c>
      <c r="C229" s="33">
        <v>1777</v>
      </c>
      <c r="D229" s="33">
        <v>3596</v>
      </c>
      <c r="E229" s="33">
        <v>4340</v>
      </c>
      <c r="F229" s="33">
        <v>2248</v>
      </c>
      <c r="G229" s="33">
        <v>2819</v>
      </c>
      <c r="H229" s="33">
        <v>2157</v>
      </c>
      <c r="I229" s="33">
        <v>4059</v>
      </c>
      <c r="J229" s="33">
        <v>12222</v>
      </c>
      <c r="K229" s="33">
        <v>656</v>
      </c>
      <c r="L229" s="33">
        <v>3451</v>
      </c>
      <c r="M229" s="33">
        <v>13486</v>
      </c>
      <c r="N229" s="33">
        <v>13077</v>
      </c>
      <c r="O229" s="33">
        <v>3860</v>
      </c>
      <c r="P229" s="33">
        <v>16265</v>
      </c>
      <c r="Q229" s="33">
        <v>672</v>
      </c>
      <c r="R229" s="33">
        <v>10726</v>
      </c>
      <c r="S229" s="33">
        <v>6211</v>
      </c>
      <c r="T229" s="33">
        <v>4857</v>
      </c>
      <c r="U229" s="33">
        <v>9465</v>
      </c>
      <c r="V229" s="33">
        <v>825</v>
      </c>
      <c r="W229" s="33">
        <v>3846</v>
      </c>
      <c r="X229" s="33">
        <v>1011</v>
      </c>
      <c r="Y229" s="33">
        <v>23</v>
      </c>
      <c r="Z229" s="33">
        <v>1374</v>
      </c>
      <c r="AA229" s="33">
        <v>5760</v>
      </c>
      <c r="AB229" s="33">
        <v>9780</v>
      </c>
      <c r="AC229" s="33">
        <v>7417</v>
      </c>
      <c r="AD229" s="33">
        <v>4195</v>
      </c>
      <c r="AE229" s="33">
        <v>5220</v>
      </c>
      <c r="AF229" s="33">
        <v>42</v>
      </c>
      <c r="AG229" s="33">
        <v>16028</v>
      </c>
      <c r="AH229" s="33">
        <v>909</v>
      </c>
      <c r="AI229" s="33">
        <v>2640</v>
      </c>
      <c r="AJ229" s="33">
        <v>3343</v>
      </c>
      <c r="AK229" s="34">
        <v>3576</v>
      </c>
      <c r="AL229" s="34">
        <v>4082</v>
      </c>
      <c r="AM229" s="34">
        <v>3296</v>
      </c>
      <c r="AN229" s="34">
        <v>15974</v>
      </c>
      <c r="AO229" s="34">
        <v>209</v>
      </c>
      <c r="AP229" s="34">
        <v>47</v>
      </c>
      <c r="AQ229" s="34">
        <v>147</v>
      </c>
      <c r="AR229" s="34">
        <v>36</v>
      </c>
      <c r="AS229" s="34">
        <v>256</v>
      </c>
      <c r="AT229" s="34">
        <v>262</v>
      </c>
      <c r="AU229" s="34">
        <v>16937</v>
      </c>
      <c r="AV229" s="34">
        <v>378</v>
      </c>
      <c r="AW229" s="34">
        <v>331</v>
      </c>
      <c r="AX229" s="34">
        <v>2103</v>
      </c>
      <c r="AY229" s="34">
        <v>14125</v>
      </c>
      <c r="AZ229" s="34" t="s">
        <v>96</v>
      </c>
      <c r="BA229" s="34" t="s">
        <v>96</v>
      </c>
      <c r="BB229" s="34">
        <v>360</v>
      </c>
      <c r="BC229" s="34">
        <v>16577</v>
      </c>
      <c r="BD229" s="34">
        <v>10182</v>
      </c>
      <c r="BE229" s="34">
        <v>4159</v>
      </c>
      <c r="BF229" s="34">
        <v>16937</v>
      </c>
      <c r="BG229" s="34">
        <v>13881</v>
      </c>
      <c r="BH229" s="34">
        <v>3056</v>
      </c>
      <c r="BI229" s="34">
        <v>16886</v>
      </c>
      <c r="BJ229" s="34">
        <v>51</v>
      </c>
      <c r="BK229" s="34">
        <v>15179</v>
      </c>
      <c r="BL229" s="34">
        <v>1733</v>
      </c>
      <c r="BM229" s="34">
        <v>16929</v>
      </c>
      <c r="BN229" s="34">
        <v>8</v>
      </c>
      <c r="BO229" s="34" t="s">
        <v>96</v>
      </c>
      <c r="BP229" s="34">
        <v>16937</v>
      </c>
      <c r="BQ229" s="34">
        <v>16937</v>
      </c>
      <c r="BR229" s="34">
        <v>3706</v>
      </c>
      <c r="BS229" s="34">
        <v>2348</v>
      </c>
      <c r="BT229" s="34" t="s">
        <v>96</v>
      </c>
      <c r="BU229" s="34" t="s">
        <v>96</v>
      </c>
      <c r="BV229" s="34" t="s">
        <v>96</v>
      </c>
      <c r="BW229" s="34">
        <v>138</v>
      </c>
      <c r="BX229" s="34" t="s">
        <v>96</v>
      </c>
    </row>
    <row r="230" spans="1:2" ht="15">
      <c r="A230" s="33" t="s">
        <v>117</v>
      </c>
      <c r="B230" s="33" t="s">
        <v>129</v>
      </c>
    </row>
    <row r="231" spans="1:76" ht="15">
      <c r="A231" s="33" t="s">
        <v>173</v>
      </c>
      <c r="B231" s="33" t="s">
        <v>156</v>
      </c>
      <c r="C231" s="33">
        <v>2314</v>
      </c>
      <c r="D231" s="33">
        <v>6184</v>
      </c>
      <c r="E231" s="33">
        <v>7727</v>
      </c>
      <c r="F231" s="33">
        <v>3728</v>
      </c>
      <c r="G231" s="33">
        <v>5972</v>
      </c>
      <c r="H231" s="33">
        <v>2540</v>
      </c>
      <c r="I231" s="33">
        <v>7496</v>
      </c>
      <c r="J231" s="33">
        <v>19972</v>
      </c>
      <c r="K231" s="33">
        <v>997</v>
      </c>
      <c r="L231" s="33">
        <v>4332</v>
      </c>
      <c r="M231" s="33">
        <v>24133</v>
      </c>
      <c r="N231" s="33">
        <v>19735</v>
      </c>
      <c r="O231" s="33">
        <v>8730</v>
      </c>
      <c r="P231" s="33">
        <v>27344</v>
      </c>
      <c r="Q231" s="33">
        <v>1121</v>
      </c>
      <c r="R231" s="33">
        <v>21651</v>
      </c>
      <c r="S231" s="33">
        <v>6814</v>
      </c>
      <c r="T231" s="33">
        <v>28465</v>
      </c>
      <c r="U231" s="33" t="s">
        <v>96</v>
      </c>
      <c r="V231" s="33" t="s">
        <v>96</v>
      </c>
      <c r="W231" s="33">
        <v>25999</v>
      </c>
      <c r="X231" s="33">
        <v>2466</v>
      </c>
      <c r="Y231" s="33">
        <v>53</v>
      </c>
      <c r="Z231" s="33">
        <v>9466</v>
      </c>
      <c r="AA231" s="33">
        <v>10999</v>
      </c>
      <c r="AB231" s="33">
        <v>7947</v>
      </c>
      <c r="AC231" s="33">
        <v>13342</v>
      </c>
      <c r="AD231" s="33">
        <v>7062</v>
      </c>
      <c r="AE231" s="33">
        <v>7897</v>
      </c>
      <c r="AF231" s="33">
        <v>89</v>
      </c>
      <c r="AG231" s="33">
        <v>27090</v>
      </c>
      <c r="AH231" s="33">
        <v>1375</v>
      </c>
      <c r="AI231" s="33">
        <v>7270</v>
      </c>
      <c r="AJ231" s="33">
        <v>6249</v>
      </c>
      <c r="AK231" s="34">
        <v>5688</v>
      </c>
      <c r="AL231" s="34">
        <v>5296</v>
      </c>
      <c r="AM231" s="34">
        <v>3962</v>
      </c>
      <c r="AN231" s="34">
        <v>26999</v>
      </c>
      <c r="AO231" s="34">
        <v>301</v>
      </c>
      <c r="AP231" s="34">
        <v>107</v>
      </c>
      <c r="AQ231" s="34">
        <v>246</v>
      </c>
      <c r="AR231" s="34">
        <v>96</v>
      </c>
      <c r="AS231" s="34">
        <v>411</v>
      </c>
      <c r="AT231" s="34">
        <v>300</v>
      </c>
      <c r="AU231" s="34">
        <v>28465</v>
      </c>
      <c r="AV231" s="34">
        <v>618</v>
      </c>
      <c r="AW231" s="34">
        <v>432</v>
      </c>
      <c r="AX231" s="34">
        <v>2633</v>
      </c>
      <c r="AY231" s="34">
        <v>24778</v>
      </c>
      <c r="AZ231" s="34" t="s">
        <v>96</v>
      </c>
      <c r="BA231" s="34">
        <v>4</v>
      </c>
      <c r="BB231" s="34">
        <v>38</v>
      </c>
      <c r="BC231" s="34">
        <v>28427</v>
      </c>
      <c r="BD231" s="34">
        <v>13833</v>
      </c>
      <c r="BE231" s="34">
        <v>5337</v>
      </c>
      <c r="BF231" s="34">
        <v>28465</v>
      </c>
      <c r="BG231" s="34">
        <v>22194</v>
      </c>
      <c r="BH231" s="34">
        <v>6271</v>
      </c>
      <c r="BI231" s="34">
        <v>27578</v>
      </c>
      <c r="BJ231" s="34">
        <v>887</v>
      </c>
      <c r="BK231" s="34">
        <v>26691</v>
      </c>
      <c r="BL231" s="34">
        <v>1752</v>
      </c>
      <c r="BM231" s="34">
        <v>28296</v>
      </c>
      <c r="BN231" s="34">
        <v>164</v>
      </c>
      <c r="BO231" s="34">
        <v>24759</v>
      </c>
      <c r="BP231" s="34">
        <v>3706</v>
      </c>
      <c r="BQ231" s="34">
        <v>28465</v>
      </c>
      <c r="BR231" s="34">
        <v>28465</v>
      </c>
      <c r="BS231" s="34">
        <v>13880</v>
      </c>
      <c r="BT231" s="34" t="s">
        <v>96</v>
      </c>
      <c r="BU231" s="34" t="s">
        <v>96</v>
      </c>
      <c r="BV231" s="34" t="s">
        <v>96</v>
      </c>
      <c r="BW231" s="34">
        <v>945</v>
      </c>
      <c r="BX231" s="34" t="s">
        <v>96</v>
      </c>
    </row>
    <row r="232" spans="1:76" ht="15">
      <c r="A232" s="33" t="s">
        <v>194</v>
      </c>
      <c r="C232" s="33">
        <v>1454</v>
      </c>
      <c r="D232" s="33">
        <v>3592</v>
      </c>
      <c r="E232" s="33">
        <v>4471</v>
      </c>
      <c r="F232" s="33">
        <v>2226</v>
      </c>
      <c r="G232" s="33">
        <v>3548</v>
      </c>
      <c r="H232" s="33">
        <v>1575</v>
      </c>
      <c r="I232" s="33">
        <v>4553</v>
      </c>
      <c r="J232" s="33">
        <v>11757</v>
      </c>
      <c r="K232" s="33">
        <v>556</v>
      </c>
      <c r="L232" s="33">
        <v>2820</v>
      </c>
      <c r="M232" s="33">
        <v>14046</v>
      </c>
      <c r="N232" s="33">
        <v>11911</v>
      </c>
      <c r="O232" s="33">
        <v>4955</v>
      </c>
      <c r="P232" s="33">
        <v>16236</v>
      </c>
      <c r="Q232" s="33">
        <v>630</v>
      </c>
      <c r="R232" s="33">
        <v>12994</v>
      </c>
      <c r="S232" s="33">
        <v>3872</v>
      </c>
      <c r="T232" s="33">
        <v>16866</v>
      </c>
      <c r="U232" s="33" t="s">
        <v>96</v>
      </c>
      <c r="V232" s="33" t="s">
        <v>96</v>
      </c>
      <c r="W232" s="33">
        <v>14027</v>
      </c>
      <c r="X232" s="33">
        <v>2839</v>
      </c>
      <c r="Y232" s="33">
        <v>32</v>
      </c>
      <c r="Z232" s="33">
        <v>5390</v>
      </c>
      <c r="AA232" s="33">
        <v>6418</v>
      </c>
      <c r="AB232" s="33">
        <v>5026</v>
      </c>
      <c r="AC232" s="33">
        <v>7677</v>
      </c>
      <c r="AD232" s="33">
        <v>4195</v>
      </c>
      <c r="AE232" s="33">
        <v>4903</v>
      </c>
      <c r="AF232" s="33">
        <v>51</v>
      </c>
      <c r="AG232" s="33">
        <v>16022</v>
      </c>
      <c r="AH232" s="33">
        <v>844</v>
      </c>
      <c r="AI232" s="33">
        <v>4007</v>
      </c>
      <c r="AJ232" s="33">
        <v>3664</v>
      </c>
      <c r="AK232" s="34">
        <v>3356</v>
      </c>
      <c r="AL232" s="34">
        <v>3226</v>
      </c>
      <c r="AM232" s="34">
        <v>2613</v>
      </c>
      <c r="AN232" s="34">
        <v>16033</v>
      </c>
      <c r="AO232" s="34">
        <v>171</v>
      </c>
      <c r="AP232" s="34">
        <v>69</v>
      </c>
      <c r="AQ232" s="34">
        <v>137</v>
      </c>
      <c r="AR232" s="34">
        <v>65</v>
      </c>
      <c r="AS232" s="34">
        <v>221</v>
      </c>
      <c r="AT232" s="34">
        <v>168</v>
      </c>
      <c r="AU232" s="34">
        <v>16866</v>
      </c>
      <c r="AV232" s="34">
        <v>349</v>
      </c>
      <c r="AW232" s="34">
        <v>264</v>
      </c>
      <c r="AX232" s="34">
        <v>1532</v>
      </c>
      <c r="AY232" s="34">
        <v>14721</v>
      </c>
      <c r="AZ232" s="34" t="s">
        <v>96</v>
      </c>
      <c r="BA232" s="34" t="s">
        <v>96</v>
      </c>
      <c r="BB232" s="34">
        <v>20</v>
      </c>
      <c r="BC232" s="34">
        <v>16846</v>
      </c>
      <c r="BD232" s="34">
        <v>8040</v>
      </c>
      <c r="BE232" s="34">
        <v>3142</v>
      </c>
      <c r="BF232" s="34">
        <v>16866</v>
      </c>
      <c r="BG232" s="34">
        <v>13337</v>
      </c>
      <c r="BH232" s="34">
        <v>3529</v>
      </c>
      <c r="BI232" s="34">
        <v>16374</v>
      </c>
      <c r="BJ232" s="34">
        <v>492</v>
      </c>
      <c r="BK232" s="34">
        <v>15785</v>
      </c>
      <c r="BL232" s="34">
        <v>1065</v>
      </c>
      <c r="BM232" s="34">
        <v>16769</v>
      </c>
      <c r="BN232" s="34">
        <v>95</v>
      </c>
      <c r="BO232" s="34">
        <v>14518</v>
      </c>
      <c r="BP232" s="34">
        <v>2348</v>
      </c>
      <c r="BQ232" s="34">
        <v>16866</v>
      </c>
      <c r="BR232" s="34">
        <v>13880</v>
      </c>
      <c r="BS232" s="34">
        <v>16866</v>
      </c>
      <c r="BT232" s="34" t="s">
        <v>96</v>
      </c>
      <c r="BU232" s="34" t="s">
        <v>96</v>
      </c>
      <c r="BV232" s="34" t="s">
        <v>96</v>
      </c>
      <c r="BW232" s="34">
        <v>1049</v>
      </c>
      <c r="BX232" s="34" t="s">
        <v>96</v>
      </c>
    </row>
    <row r="233" spans="1:76" ht="15">
      <c r="A233" s="33" t="s">
        <v>189</v>
      </c>
      <c r="C233" s="33" t="s">
        <v>96</v>
      </c>
      <c r="D233" s="33" t="s">
        <v>96</v>
      </c>
      <c r="E233" s="33" t="s">
        <v>96</v>
      </c>
      <c r="F233" s="33" t="s">
        <v>96</v>
      </c>
      <c r="G233" s="33" t="s">
        <v>96</v>
      </c>
      <c r="H233" s="33" t="s">
        <v>96</v>
      </c>
      <c r="I233" s="33" t="s">
        <v>96</v>
      </c>
      <c r="J233" s="33" t="s">
        <v>96</v>
      </c>
      <c r="K233" s="33" t="s">
        <v>96</v>
      </c>
      <c r="L233" s="33" t="s">
        <v>96</v>
      </c>
      <c r="M233" s="33" t="s">
        <v>96</v>
      </c>
      <c r="N233" s="33" t="s">
        <v>96</v>
      </c>
      <c r="O233" s="33" t="s">
        <v>96</v>
      </c>
      <c r="P233" s="33" t="s">
        <v>96</v>
      </c>
      <c r="Q233" s="33" t="s">
        <v>96</v>
      </c>
      <c r="R233" s="33" t="s">
        <v>96</v>
      </c>
      <c r="S233" s="33" t="s">
        <v>96</v>
      </c>
      <c r="T233" s="33" t="s">
        <v>96</v>
      </c>
      <c r="U233" s="33" t="s">
        <v>96</v>
      </c>
      <c r="V233" s="33" t="s">
        <v>96</v>
      </c>
      <c r="W233" s="33" t="s">
        <v>96</v>
      </c>
      <c r="X233" s="33" t="s">
        <v>96</v>
      </c>
      <c r="Y233" s="33" t="s">
        <v>96</v>
      </c>
      <c r="Z233" s="33" t="s">
        <v>96</v>
      </c>
      <c r="AA233" s="33" t="s">
        <v>96</v>
      </c>
      <c r="AB233" s="33" t="s">
        <v>96</v>
      </c>
      <c r="AC233" s="33" t="s">
        <v>96</v>
      </c>
      <c r="AD233" s="33" t="s">
        <v>96</v>
      </c>
      <c r="AE233" s="33" t="s">
        <v>96</v>
      </c>
      <c r="AF233" s="33" t="s">
        <v>96</v>
      </c>
      <c r="AG233" s="33" t="s">
        <v>96</v>
      </c>
      <c r="AH233" s="33" t="s">
        <v>96</v>
      </c>
      <c r="AI233" s="33" t="s">
        <v>96</v>
      </c>
      <c r="AJ233" s="33" t="s">
        <v>96</v>
      </c>
      <c r="AK233" s="34" t="s">
        <v>96</v>
      </c>
      <c r="AL233" s="34" t="s">
        <v>96</v>
      </c>
      <c r="AM233" s="34" t="s">
        <v>96</v>
      </c>
      <c r="AN233" s="34" t="s">
        <v>96</v>
      </c>
      <c r="AO233" s="34" t="s">
        <v>96</v>
      </c>
      <c r="AP233" s="34" t="s">
        <v>96</v>
      </c>
      <c r="AQ233" s="34" t="s">
        <v>96</v>
      </c>
      <c r="AR233" s="34" t="s">
        <v>96</v>
      </c>
      <c r="AS233" s="34" t="s">
        <v>96</v>
      </c>
      <c r="AT233" s="34" t="s">
        <v>96</v>
      </c>
      <c r="AU233" s="34" t="s">
        <v>96</v>
      </c>
      <c r="AV233" s="34" t="s">
        <v>96</v>
      </c>
      <c r="AW233" s="34" t="s">
        <v>96</v>
      </c>
      <c r="AX233" s="34" t="s">
        <v>96</v>
      </c>
      <c r="AY233" s="34" t="s">
        <v>96</v>
      </c>
      <c r="AZ233" s="34" t="s">
        <v>96</v>
      </c>
      <c r="BA233" s="34" t="s">
        <v>96</v>
      </c>
      <c r="BB233" s="34" t="s">
        <v>96</v>
      </c>
      <c r="BC233" s="34" t="s">
        <v>96</v>
      </c>
      <c r="BD233" s="34" t="s">
        <v>96</v>
      </c>
      <c r="BE233" s="34" t="s">
        <v>96</v>
      </c>
      <c r="BF233" s="34" t="s">
        <v>96</v>
      </c>
      <c r="BG233" s="34" t="s">
        <v>96</v>
      </c>
      <c r="BH233" s="34" t="s">
        <v>96</v>
      </c>
      <c r="BI233" s="34" t="s">
        <v>96</v>
      </c>
      <c r="BJ233" s="34" t="s">
        <v>96</v>
      </c>
      <c r="BK233" s="34" t="s">
        <v>96</v>
      </c>
      <c r="BL233" s="34" t="s">
        <v>96</v>
      </c>
      <c r="BM233" s="34" t="s">
        <v>96</v>
      </c>
      <c r="BN233" s="34" t="s">
        <v>96</v>
      </c>
      <c r="BO233" s="34" t="s">
        <v>96</v>
      </c>
      <c r="BP233" s="34" t="s">
        <v>96</v>
      </c>
      <c r="BQ233" s="34" t="s">
        <v>96</v>
      </c>
      <c r="BR233" s="34" t="s">
        <v>96</v>
      </c>
      <c r="BS233" s="34" t="s">
        <v>96</v>
      </c>
      <c r="BT233" s="34" t="s">
        <v>96</v>
      </c>
      <c r="BU233" s="34" t="s">
        <v>96</v>
      </c>
      <c r="BV233" s="34" t="s">
        <v>96</v>
      </c>
      <c r="BW233" s="34" t="s">
        <v>96</v>
      </c>
      <c r="BX233" s="34" t="s">
        <v>96</v>
      </c>
    </row>
    <row r="234" spans="1:76" ht="15">
      <c r="A234" s="33" t="s">
        <v>190</v>
      </c>
      <c r="C234" s="33" t="s">
        <v>96</v>
      </c>
      <c r="D234" s="33" t="s">
        <v>96</v>
      </c>
      <c r="E234" s="33" t="s">
        <v>96</v>
      </c>
      <c r="F234" s="33" t="s">
        <v>96</v>
      </c>
      <c r="G234" s="33" t="s">
        <v>96</v>
      </c>
      <c r="H234" s="33" t="s">
        <v>96</v>
      </c>
      <c r="I234" s="33" t="s">
        <v>96</v>
      </c>
      <c r="J234" s="33" t="s">
        <v>96</v>
      </c>
      <c r="K234" s="33" t="s">
        <v>96</v>
      </c>
      <c r="L234" s="33" t="s">
        <v>96</v>
      </c>
      <c r="M234" s="33" t="s">
        <v>96</v>
      </c>
      <c r="N234" s="33" t="s">
        <v>96</v>
      </c>
      <c r="O234" s="33" t="s">
        <v>96</v>
      </c>
      <c r="P234" s="33" t="s">
        <v>96</v>
      </c>
      <c r="Q234" s="33" t="s">
        <v>96</v>
      </c>
      <c r="R234" s="33" t="s">
        <v>96</v>
      </c>
      <c r="S234" s="33" t="s">
        <v>96</v>
      </c>
      <c r="T234" s="33" t="s">
        <v>96</v>
      </c>
      <c r="U234" s="33" t="s">
        <v>96</v>
      </c>
      <c r="V234" s="33" t="s">
        <v>96</v>
      </c>
      <c r="W234" s="33" t="s">
        <v>96</v>
      </c>
      <c r="X234" s="33" t="s">
        <v>96</v>
      </c>
      <c r="Y234" s="33" t="s">
        <v>96</v>
      </c>
      <c r="Z234" s="33" t="s">
        <v>96</v>
      </c>
      <c r="AA234" s="33" t="s">
        <v>96</v>
      </c>
      <c r="AB234" s="33" t="s">
        <v>96</v>
      </c>
      <c r="AC234" s="33" t="s">
        <v>96</v>
      </c>
      <c r="AD234" s="33" t="s">
        <v>96</v>
      </c>
      <c r="AE234" s="33" t="s">
        <v>96</v>
      </c>
      <c r="AF234" s="33" t="s">
        <v>96</v>
      </c>
      <c r="AG234" s="33" t="s">
        <v>96</v>
      </c>
      <c r="AH234" s="33" t="s">
        <v>96</v>
      </c>
      <c r="AI234" s="33" t="s">
        <v>96</v>
      </c>
      <c r="AJ234" s="33" t="s">
        <v>96</v>
      </c>
      <c r="AK234" s="34" t="s">
        <v>96</v>
      </c>
      <c r="AL234" s="34" t="s">
        <v>96</v>
      </c>
      <c r="AM234" s="34" t="s">
        <v>96</v>
      </c>
      <c r="AN234" s="34" t="s">
        <v>96</v>
      </c>
      <c r="AO234" s="34" t="s">
        <v>96</v>
      </c>
      <c r="AP234" s="34" t="s">
        <v>96</v>
      </c>
      <c r="AQ234" s="34" t="s">
        <v>96</v>
      </c>
      <c r="AR234" s="34" t="s">
        <v>96</v>
      </c>
      <c r="AS234" s="34" t="s">
        <v>96</v>
      </c>
      <c r="AT234" s="34" t="s">
        <v>96</v>
      </c>
      <c r="AU234" s="34" t="s">
        <v>96</v>
      </c>
      <c r="AV234" s="34" t="s">
        <v>96</v>
      </c>
      <c r="AW234" s="34" t="s">
        <v>96</v>
      </c>
      <c r="AX234" s="34" t="s">
        <v>96</v>
      </c>
      <c r="AY234" s="34" t="s">
        <v>96</v>
      </c>
      <c r="AZ234" s="34" t="s">
        <v>96</v>
      </c>
      <c r="BA234" s="34" t="s">
        <v>96</v>
      </c>
      <c r="BB234" s="34" t="s">
        <v>96</v>
      </c>
      <c r="BC234" s="34" t="s">
        <v>96</v>
      </c>
      <c r="BD234" s="34" t="s">
        <v>96</v>
      </c>
      <c r="BE234" s="34" t="s">
        <v>96</v>
      </c>
      <c r="BF234" s="34" t="s">
        <v>96</v>
      </c>
      <c r="BG234" s="34" t="s">
        <v>96</v>
      </c>
      <c r="BH234" s="34" t="s">
        <v>96</v>
      </c>
      <c r="BI234" s="34" t="s">
        <v>96</v>
      </c>
      <c r="BJ234" s="34" t="s">
        <v>96</v>
      </c>
      <c r="BK234" s="34" t="s">
        <v>96</v>
      </c>
      <c r="BL234" s="34" t="s">
        <v>96</v>
      </c>
      <c r="BM234" s="34" t="s">
        <v>96</v>
      </c>
      <c r="BN234" s="34" t="s">
        <v>96</v>
      </c>
      <c r="BO234" s="34" t="s">
        <v>96</v>
      </c>
      <c r="BP234" s="34" t="s">
        <v>96</v>
      </c>
      <c r="BQ234" s="34" t="s">
        <v>96</v>
      </c>
      <c r="BR234" s="34" t="s">
        <v>96</v>
      </c>
      <c r="BS234" s="34" t="s">
        <v>96</v>
      </c>
      <c r="BT234" s="34" t="s">
        <v>96</v>
      </c>
      <c r="BU234" s="34" t="s">
        <v>96</v>
      </c>
      <c r="BV234" s="34" t="s">
        <v>96</v>
      </c>
      <c r="BW234" s="34" t="s">
        <v>96</v>
      </c>
      <c r="BX234" s="34" t="s">
        <v>96</v>
      </c>
    </row>
    <row r="235" spans="1:76" ht="15">
      <c r="A235" s="33" t="s">
        <v>191</v>
      </c>
      <c r="C235" s="33" t="s">
        <v>96</v>
      </c>
      <c r="D235" s="33" t="s">
        <v>96</v>
      </c>
      <c r="E235" s="33" t="s">
        <v>96</v>
      </c>
      <c r="F235" s="33" t="s">
        <v>96</v>
      </c>
      <c r="G235" s="33" t="s">
        <v>96</v>
      </c>
      <c r="H235" s="33" t="s">
        <v>96</v>
      </c>
      <c r="I235" s="33" t="s">
        <v>96</v>
      </c>
      <c r="J235" s="33" t="s">
        <v>96</v>
      </c>
      <c r="K235" s="33" t="s">
        <v>96</v>
      </c>
      <c r="L235" s="33" t="s">
        <v>96</v>
      </c>
      <c r="M235" s="33" t="s">
        <v>96</v>
      </c>
      <c r="N235" s="33" t="s">
        <v>96</v>
      </c>
      <c r="O235" s="33" t="s">
        <v>96</v>
      </c>
      <c r="P235" s="33" t="s">
        <v>96</v>
      </c>
      <c r="Q235" s="33" t="s">
        <v>96</v>
      </c>
      <c r="R235" s="33" t="s">
        <v>96</v>
      </c>
      <c r="S235" s="33" t="s">
        <v>96</v>
      </c>
      <c r="T235" s="33" t="s">
        <v>96</v>
      </c>
      <c r="U235" s="33" t="s">
        <v>96</v>
      </c>
      <c r="V235" s="33" t="s">
        <v>96</v>
      </c>
      <c r="W235" s="33" t="s">
        <v>96</v>
      </c>
      <c r="X235" s="33" t="s">
        <v>96</v>
      </c>
      <c r="Y235" s="33" t="s">
        <v>96</v>
      </c>
      <c r="Z235" s="33" t="s">
        <v>96</v>
      </c>
      <c r="AA235" s="33" t="s">
        <v>96</v>
      </c>
      <c r="AB235" s="33" t="s">
        <v>96</v>
      </c>
      <c r="AC235" s="33" t="s">
        <v>96</v>
      </c>
      <c r="AD235" s="33" t="s">
        <v>96</v>
      </c>
      <c r="AE235" s="33" t="s">
        <v>96</v>
      </c>
      <c r="AF235" s="33" t="s">
        <v>96</v>
      </c>
      <c r="AG235" s="33" t="s">
        <v>96</v>
      </c>
      <c r="AH235" s="33" t="s">
        <v>96</v>
      </c>
      <c r="AI235" s="33" t="s">
        <v>96</v>
      </c>
      <c r="AJ235" s="33" t="s">
        <v>96</v>
      </c>
      <c r="AK235" s="34" t="s">
        <v>96</v>
      </c>
      <c r="AL235" s="34" t="s">
        <v>96</v>
      </c>
      <c r="AM235" s="34" t="s">
        <v>96</v>
      </c>
      <c r="AN235" s="34" t="s">
        <v>96</v>
      </c>
      <c r="AO235" s="34" t="s">
        <v>96</v>
      </c>
      <c r="AP235" s="34" t="s">
        <v>96</v>
      </c>
      <c r="AQ235" s="34" t="s">
        <v>96</v>
      </c>
      <c r="AR235" s="34" t="s">
        <v>96</v>
      </c>
      <c r="AS235" s="34" t="s">
        <v>96</v>
      </c>
      <c r="AT235" s="34" t="s">
        <v>96</v>
      </c>
      <c r="AU235" s="34" t="s">
        <v>96</v>
      </c>
      <c r="AV235" s="34" t="s">
        <v>96</v>
      </c>
      <c r="AW235" s="34" t="s">
        <v>96</v>
      </c>
      <c r="AX235" s="34" t="s">
        <v>96</v>
      </c>
      <c r="AY235" s="34" t="s">
        <v>96</v>
      </c>
      <c r="AZ235" s="34" t="s">
        <v>96</v>
      </c>
      <c r="BA235" s="34" t="s">
        <v>96</v>
      </c>
      <c r="BB235" s="34" t="s">
        <v>96</v>
      </c>
      <c r="BC235" s="34" t="s">
        <v>96</v>
      </c>
      <c r="BD235" s="34" t="s">
        <v>96</v>
      </c>
      <c r="BE235" s="34" t="s">
        <v>96</v>
      </c>
      <c r="BF235" s="34" t="s">
        <v>96</v>
      </c>
      <c r="BG235" s="34" t="s">
        <v>96</v>
      </c>
      <c r="BH235" s="34" t="s">
        <v>96</v>
      </c>
      <c r="BI235" s="34" t="s">
        <v>96</v>
      </c>
      <c r="BJ235" s="34" t="s">
        <v>96</v>
      </c>
      <c r="BK235" s="34" t="s">
        <v>96</v>
      </c>
      <c r="BL235" s="34" t="s">
        <v>96</v>
      </c>
      <c r="BM235" s="34" t="s">
        <v>96</v>
      </c>
      <c r="BN235" s="34" t="s">
        <v>96</v>
      </c>
      <c r="BO235" s="34" t="s">
        <v>96</v>
      </c>
      <c r="BP235" s="34" t="s">
        <v>96</v>
      </c>
      <c r="BQ235" s="34" t="s">
        <v>96</v>
      </c>
      <c r="BR235" s="34" t="s">
        <v>96</v>
      </c>
      <c r="BS235" s="34" t="s">
        <v>96</v>
      </c>
      <c r="BT235" s="34" t="s">
        <v>96</v>
      </c>
      <c r="BU235" s="34" t="s">
        <v>96</v>
      </c>
      <c r="BV235" s="34" t="s">
        <v>96</v>
      </c>
      <c r="BW235" s="34" t="s">
        <v>96</v>
      </c>
      <c r="BX235" s="34" t="s">
        <v>96</v>
      </c>
    </row>
    <row r="236" spans="1:76" ht="15">
      <c r="A236" s="33" t="s">
        <v>195</v>
      </c>
      <c r="C236" s="33">
        <v>97</v>
      </c>
      <c r="D236" s="33">
        <v>234</v>
      </c>
      <c r="E236" s="33">
        <v>266</v>
      </c>
      <c r="F236" s="33">
        <v>92</v>
      </c>
      <c r="G236" s="33">
        <v>255</v>
      </c>
      <c r="H236" s="33">
        <v>105</v>
      </c>
      <c r="I236" s="33">
        <v>288</v>
      </c>
      <c r="J236" s="33">
        <v>733</v>
      </c>
      <c r="K236" s="33">
        <v>28</v>
      </c>
      <c r="L236" s="33">
        <v>133</v>
      </c>
      <c r="M236" s="33">
        <v>916</v>
      </c>
      <c r="N236" s="33">
        <v>673</v>
      </c>
      <c r="O236" s="33">
        <v>376</v>
      </c>
      <c r="P236" s="33">
        <v>1008</v>
      </c>
      <c r="Q236" s="33">
        <v>41</v>
      </c>
      <c r="R236" s="33">
        <v>861</v>
      </c>
      <c r="S236" s="33">
        <v>188</v>
      </c>
      <c r="T236" s="33">
        <v>1049</v>
      </c>
      <c r="U236" s="33" t="s">
        <v>96</v>
      </c>
      <c r="V236" s="33" t="s">
        <v>96</v>
      </c>
      <c r="W236" s="33">
        <v>471</v>
      </c>
      <c r="X236" s="33">
        <v>578</v>
      </c>
      <c r="Y236" s="33">
        <v>2</v>
      </c>
      <c r="Z236" s="33">
        <v>347</v>
      </c>
      <c r="AA236" s="33">
        <v>408</v>
      </c>
      <c r="AB236" s="33">
        <v>292</v>
      </c>
      <c r="AC236" s="33">
        <v>509</v>
      </c>
      <c r="AD236" s="33">
        <v>279</v>
      </c>
      <c r="AE236" s="33">
        <v>253</v>
      </c>
      <c r="AF236" s="33">
        <v>3</v>
      </c>
      <c r="AG236" s="33">
        <v>1007</v>
      </c>
      <c r="AH236" s="33">
        <v>42</v>
      </c>
      <c r="AI236" s="33">
        <v>288</v>
      </c>
      <c r="AJ236" s="33">
        <v>260</v>
      </c>
      <c r="AK236" s="34">
        <v>207</v>
      </c>
      <c r="AL236" s="34">
        <v>174</v>
      </c>
      <c r="AM236" s="34">
        <v>120</v>
      </c>
      <c r="AN236" s="34">
        <v>1010</v>
      </c>
      <c r="AO236" s="34">
        <v>3</v>
      </c>
      <c r="AP236" s="34">
        <v>3</v>
      </c>
      <c r="AQ236" s="34">
        <v>5</v>
      </c>
      <c r="AR236" s="34">
        <v>5</v>
      </c>
      <c r="AS236" s="34">
        <v>15</v>
      </c>
      <c r="AT236" s="34">
        <v>8</v>
      </c>
      <c r="AU236" s="34">
        <v>1049</v>
      </c>
      <c r="AV236" s="34">
        <v>11</v>
      </c>
      <c r="AW236" s="34">
        <v>16</v>
      </c>
      <c r="AX236" s="34">
        <v>74</v>
      </c>
      <c r="AY236" s="34">
        <v>948</v>
      </c>
      <c r="AZ236" s="34" t="s">
        <v>96</v>
      </c>
      <c r="BA236" s="34" t="s">
        <v>96</v>
      </c>
      <c r="BB236" s="34" t="s">
        <v>96</v>
      </c>
      <c r="BC236" s="34">
        <v>1049</v>
      </c>
      <c r="BD236" s="34">
        <v>496</v>
      </c>
      <c r="BE236" s="34">
        <v>202</v>
      </c>
      <c r="BF236" s="34">
        <v>1049</v>
      </c>
      <c r="BG236" s="34">
        <v>774</v>
      </c>
      <c r="BH236" s="34">
        <v>275</v>
      </c>
      <c r="BI236" s="34">
        <v>1014</v>
      </c>
      <c r="BJ236" s="34">
        <v>35</v>
      </c>
      <c r="BK236" s="34">
        <v>971</v>
      </c>
      <c r="BL236" s="34">
        <v>77</v>
      </c>
      <c r="BM236" s="34">
        <v>1038</v>
      </c>
      <c r="BN236" s="34">
        <v>11</v>
      </c>
      <c r="BO236" s="34">
        <v>911</v>
      </c>
      <c r="BP236" s="34">
        <v>138</v>
      </c>
      <c r="BQ236" s="34">
        <v>1049</v>
      </c>
      <c r="BR236" s="34">
        <v>945</v>
      </c>
      <c r="BS236" s="34">
        <v>1049</v>
      </c>
      <c r="BT236" s="34" t="s">
        <v>96</v>
      </c>
      <c r="BU236" s="34" t="s">
        <v>96</v>
      </c>
      <c r="BV236" s="34" t="s">
        <v>96</v>
      </c>
      <c r="BW236" s="34">
        <v>1049</v>
      </c>
      <c r="BX236" s="34" t="s">
        <v>96</v>
      </c>
    </row>
    <row r="237" spans="1:76" ht="15">
      <c r="A237" s="33" t="s">
        <v>196</v>
      </c>
      <c r="C237" s="33" t="s">
        <v>96</v>
      </c>
      <c r="D237" s="33" t="s">
        <v>96</v>
      </c>
      <c r="E237" s="33" t="s">
        <v>96</v>
      </c>
      <c r="F237" s="33" t="s">
        <v>96</v>
      </c>
      <c r="G237" s="33" t="s">
        <v>96</v>
      </c>
      <c r="H237" s="33" t="s">
        <v>96</v>
      </c>
      <c r="I237" s="33" t="s">
        <v>96</v>
      </c>
      <c r="J237" s="33" t="s">
        <v>96</v>
      </c>
      <c r="K237" s="33" t="s">
        <v>96</v>
      </c>
      <c r="L237" s="33" t="s">
        <v>96</v>
      </c>
      <c r="M237" s="33" t="s">
        <v>96</v>
      </c>
      <c r="N237" s="33" t="s">
        <v>96</v>
      </c>
      <c r="O237" s="33" t="s">
        <v>96</v>
      </c>
      <c r="P237" s="33" t="s">
        <v>96</v>
      </c>
      <c r="Q237" s="33" t="s">
        <v>96</v>
      </c>
      <c r="R237" s="33" t="s">
        <v>96</v>
      </c>
      <c r="S237" s="33" t="s">
        <v>96</v>
      </c>
      <c r="T237" s="33" t="s">
        <v>96</v>
      </c>
      <c r="U237" s="33" t="s">
        <v>96</v>
      </c>
      <c r="V237" s="33" t="s">
        <v>96</v>
      </c>
      <c r="W237" s="33" t="s">
        <v>96</v>
      </c>
      <c r="X237" s="33" t="s">
        <v>96</v>
      </c>
      <c r="Y237" s="33" t="s">
        <v>96</v>
      </c>
      <c r="Z237" s="33" t="s">
        <v>96</v>
      </c>
      <c r="AA237" s="33" t="s">
        <v>96</v>
      </c>
      <c r="AB237" s="33" t="s">
        <v>96</v>
      </c>
      <c r="AC237" s="33" t="s">
        <v>96</v>
      </c>
      <c r="AD237" s="33" t="s">
        <v>96</v>
      </c>
      <c r="AE237" s="33" t="s">
        <v>96</v>
      </c>
      <c r="AF237" s="33" t="s">
        <v>96</v>
      </c>
      <c r="AG237" s="33" t="s">
        <v>96</v>
      </c>
      <c r="AH237" s="33" t="s">
        <v>96</v>
      </c>
      <c r="AI237" s="33" t="s">
        <v>96</v>
      </c>
      <c r="AJ237" s="33" t="s">
        <v>96</v>
      </c>
      <c r="AK237" s="34" t="s">
        <v>96</v>
      </c>
      <c r="AL237" s="34" t="s">
        <v>96</v>
      </c>
      <c r="AM237" s="34" t="s">
        <v>96</v>
      </c>
      <c r="AN237" s="34" t="s">
        <v>96</v>
      </c>
      <c r="AO237" s="34" t="s">
        <v>96</v>
      </c>
      <c r="AP237" s="34" t="s">
        <v>96</v>
      </c>
      <c r="AQ237" s="34" t="s">
        <v>96</v>
      </c>
      <c r="AR237" s="34" t="s">
        <v>96</v>
      </c>
      <c r="AS237" s="34" t="s">
        <v>96</v>
      </c>
      <c r="AT237" s="34" t="s">
        <v>96</v>
      </c>
      <c r="AU237" s="34" t="s">
        <v>96</v>
      </c>
      <c r="AV237" s="34" t="s">
        <v>96</v>
      </c>
      <c r="AW237" s="34" t="s">
        <v>96</v>
      </c>
      <c r="AX237" s="34" t="s">
        <v>96</v>
      </c>
      <c r="AY237" s="34" t="s">
        <v>96</v>
      </c>
      <c r="AZ237" s="34" t="s">
        <v>96</v>
      </c>
      <c r="BA237" s="34" t="s">
        <v>96</v>
      </c>
      <c r="BB237" s="34" t="s">
        <v>96</v>
      </c>
      <c r="BC237" s="34" t="s">
        <v>96</v>
      </c>
      <c r="BD237" s="34" t="s">
        <v>96</v>
      </c>
      <c r="BE237" s="34" t="s">
        <v>96</v>
      </c>
      <c r="BF237" s="34" t="s">
        <v>96</v>
      </c>
      <c r="BG237" s="34" t="s">
        <v>96</v>
      </c>
      <c r="BH237" s="34" t="s">
        <v>96</v>
      </c>
      <c r="BI237" s="34" t="s">
        <v>96</v>
      </c>
      <c r="BJ237" s="34" t="s">
        <v>96</v>
      </c>
      <c r="BK237" s="34" t="s">
        <v>96</v>
      </c>
      <c r="BL237" s="34" t="s">
        <v>96</v>
      </c>
      <c r="BM237" s="34" t="s">
        <v>96</v>
      </c>
      <c r="BN237" s="34" t="s">
        <v>96</v>
      </c>
      <c r="BO237" s="34" t="s">
        <v>96</v>
      </c>
      <c r="BP237" s="34" t="s">
        <v>96</v>
      </c>
      <c r="BQ237" s="34" t="s">
        <v>96</v>
      </c>
      <c r="BR237" s="34" t="s">
        <v>96</v>
      </c>
      <c r="BS237" s="34" t="s">
        <v>96</v>
      </c>
      <c r="BT237" s="34" t="s">
        <v>96</v>
      </c>
      <c r="BU237" s="34" t="s">
        <v>96</v>
      </c>
      <c r="BV237" s="34" t="s">
        <v>96</v>
      </c>
      <c r="BW237" s="34" t="s">
        <v>96</v>
      </c>
      <c r="BX237" s="34" t="s">
        <v>96</v>
      </c>
    </row>
    <row r="238" ht="15">
      <c r="A238" s="33" t="s">
        <v>197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4"/>
  <sheetViews>
    <sheetView zoomScale="90" zoomScaleNormal="90" zoomScaleSheetLayoutView="110" zoomScalePageLayoutView="0" workbookViewId="0" topLeftCell="A1">
      <selection activeCell="A1" sqref="A1"/>
    </sheetView>
  </sheetViews>
  <sheetFormatPr defaultColWidth="9.00390625" defaultRowHeight="15"/>
  <cols>
    <col min="1" max="1" width="27.28125" style="3" customWidth="1"/>
    <col min="2" max="2" width="24.8515625" style="3" customWidth="1"/>
    <col min="3" max="3" width="9.140625" style="3" customWidth="1"/>
    <col min="4" max="4" width="11.57421875" style="3" customWidth="1"/>
    <col min="5" max="5" width="8.28125" style="3" bestFit="1" customWidth="1"/>
    <col min="6" max="6" width="12.28125" style="3" customWidth="1"/>
    <col min="7" max="16384" width="9.00390625" style="3" customWidth="1"/>
  </cols>
  <sheetData>
    <row r="1" spans="1:5" s="14" customFormat="1" ht="15.75">
      <c r="A1" s="27" t="s">
        <v>231</v>
      </c>
      <c r="B1" s="2"/>
      <c r="C1" s="2"/>
      <c r="D1" s="2"/>
      <c r="E1" s="2"/>
    </row>
    <row r="2" spans="1:9" s="56" customFormat="1" ht="15">
      <c r="A2" s="56" t="s">
        <v>96</v>
      </c>
      <c r="B2" s="56" t="s">
        <v>96</v>
      </c>
      <c r="C2" s="56" t="s">
        <v>219</v>
      </c>
      <c r="D2" s="56" t="s">
        <v>232</v>
      </c>
      <c r="E2" s="56" t="s">
        <v>233</v>
      </c>
      <c r="F2" s="56" t="s">
        <v>234</v>
      </c>
      <c r="G2" s="56" t="s">
        <v>235</v>
      </c>
      <c r="H2" s="56" t="s">
        <v>236</v>
      </c>
      <c r="I2" s="56" t="s">
        <v>237</v>
      </c>
    </row>
    <row r="3" spans="3:9" s="56" customFormat="1" ht="15">
      <c r="C3" s="56" t="s">
        <v>215</v>
      </c>
      <c r="D3" s="56" t="s">
        <v>215</v>
      </c>
      <c r="E3" s="56" t="s">
        <v>215</v>
      </c>
      <c r="F3" s="56" t="s">
        <v>215</v>
      </c>
      <c r="G3" s="56" t="s">
        <v>238</v>
      </c>
      <c r="H3" s="56" t="s">
        <v>215</v>
      </c>
      <c r="I3" s="56" t="s">
        <v>215</v>
      </c>
    </row>
    <row r="4" spans="1:9" s="24" customFormat="1" ht="15">
      <c r="A4" s="5" t="s">
        <v>0</v>
      </c>
      <c r="B4" s="5" t="s">
        <v>119</v>
      </c>
      <c r="C4" s="5">
        <v>91.04699987376084</v>
      </c>
      <c r="D4" s="29">
        <v>23.412907018671376</v>
      </c>
      <c r="E4" s="5">
        <v>5.499174087115084</v>
      </c>
      <c r="F4" s="24">
        <v>52.098760280595236</v>
      </c>
      <c r="H4" s="24">
        <v>6.6085254621403475</v>
      </c>
      <c r="I4" s="24">
        <v>17.820286346832738</v>
      </c>
    </row>
    <row r="5" spans="1:9" s="24" customFormat="1" ht="15">
      <c r="A5" s="5"/>
      <c r="B5" s="5" t="s">
        <v>120</v>
      </c>
      <c r="C5" s="5">
        <v>80.23740827747085</v>
      </c>
      <c r="D5" s="29">
        <v>24.941966931759403</v>
      </c>
      <c r="E5" s="5">
        <v>3.466951771810963</v>
      </c>
      <c r="F5" s="24">
        <v>40.65795212146005</v>
      </c>
      <c r="H5" s="24">
        <v>7.958775798590384</v>
      </c>
      <c r="I5" s="24">
        <v>18.61289053439533</v>
      </c>
    </row>
    <row r="6" spans="1:9" s="24" customFormat="1" ht="15">
      <c r="A6" s="5"/>
      <c r="B6" s="5" t="s">
        <v>121</v>
      </c>
      <c r="C6" s="5">
        <v>78.87085250614773</v>
      </c>
      <c r="D6" s="29">
        <v>31.072999835637486</v>
      </c>
      <c r="E6" s="5">
        <v>0.29409174956405804</v>
      </c>
      <c r="F6" s="24">
        <v>39.619734567313415</v>
      </c>
      <c r="H6" s="24">
        <v>9.83137065795924</v>
      </c>
      <c r="I6" s="24">
        <v>15.7896380588327</v>
      </c>
    </row>
    <row r="7" spans="1:9" s="24" customFormat="1" ht="15">
      <c r="A7" s="5"/>
      <c r="B7" s="5" t="s">
        <v>122</v>
      </c>
      <c r="C7" s="5">
        <v>81.57442070277499</v>
      </c>
      <c r="D7" s="29">
        <v>17.572862769843937</v>
      </c>
      <c r="E7" s="5">
        <v>9.489487014627684</v>
      </c>
      <c r="F7" s="24">
        <v>42.062938627593816</v>
      </c>
      <c r="H7" s="24">
        <v>4.7997737495407895</v>
      </c>
      <c r="I7" s="24">
        <v>13.243625210097328</v>
      </c>
    </row>
    <row r="8" spans="1:9" s="24" customFormat="1" ht="15">
      <c r="A8" s="5"/>
      <c r="B8" s="5" t="s">
        <v>123</v>
      </c>
      <c r="C8" s="5">
        <v>87.12913459149429</v>
      </c>
      <c r="D8" s="29">
        <v>30.700110755291224</v>
      </c>
      <c r="E8" s="5">
        <v>0.13368624836352186</v>
      </c>
      <c r="F8" s="24">
        <v>49.26240143578434</v>
      </c>
      <c r="H8" s="24">
        <v>8.00332958239748</v>
      </c>
      <c r="I8" s="24">
        <v>15.758998831301565</v>
      </c>
    </row>
    <row r="9" spans="1:9" s="24" customFormat="1" ht="15">
      <c r="A9" s="28"/>
      <c r="B9" s="24" t="s">
        <v>124</v>
      </c>
      <c r="C9" s="24">
        <v>83.44151102204414</v>
      </c>
      <c r="D9" s="24">
        <v>33.898465347709696</v>
      </c>
      <c r="E9" s="24">
        <v>7.909528123419313</v>
      </c>
      <c r="F9" s="24">
        <v>44.35881018558045</v>
      </c>
      <c r="H9" s="24">
        <v>11.683904449637236</v>
      </c>
      <c r="I9" s="24">
        <v>21.451269413529705</v>
      </c>
    </row>
    <row r="10" spans="1:5" s="24" customFormat="1" ht="15">
      <c r="A10" s="5"/>
      <c r="C10" s="29"/>
      <c r="D10" s="29"/>
      <c r="E10" s="29"/>
    </row>
    <row r="11" spans="1:9" s="24" customFormat="1" ht="15">
      <c r="A11" s="5" t="s">
        <v>97</v>
      </c>
      <c r="B11" s="29" t="s">
        <v>125</v>
      </c>
      <c r="C11" s="29">
        <v>56.13668656261807</v>
      </c>
      <c r="D11" s="29">
        <v>19.152643645279543</v>
      </c>
      <c r="E11" s="29">
        <v>0.9617737646245684</v>
      </c>
      <c r="F11" s="24">
        <v>27.03246650548285</v>
      </c>
      <c r="H11" s="24">
        <v>8.678961404174197</v>
      </c>
      <c r="I11" s="24">
        <v>15.469852650450598</v>
      </c>
    </row>
    <row r="12" spans="1:9" s="24" customFormat="1" ht="15">
      <c r="A12" s="26"/>
      <c r="B12" s="29" t="s">
        <v>4</v>
      </c>
      <c r="C12" s="29">
        <v>92.31793062861948</v>
      </c>
      <c r="D12" s="29">
        <v>31.05711476098469</v>
      </c>
      <c r="E12" s="29">
        <v>3.335532598685535</v>
      </c>
      <c r="F12" s="24">
        <v>49.49234325750585</v>
      </c>
      <c r="H12" s="24">
        <v>8.234561460123912</v>
      </c>
      <c r="I12" s="24">
        <v>17.10541154826831</v>
      </c>
    </row>
    <row r="13" spans="2:9" s="24" customFormat="1" ht="15">
      <c r="B13" s="24" t="s">
        <v>126</v>
      </c>
      <c r="C13" s="24">
        <v>89.87212731052902</v>
      </c>
      <c r="D13" s="24">
        <v>51.4161534547103</v>
      </c>
      <c r="E13" s="24">
        <v>14.358540596921003</v>
      </c>
      <c r="F13" s="24">
        <v>60.488421061930666</v>
      </c>
      <c r="H13" s="24">
        <v>13.151627433274536</v>
      </c>
      <c r="I13" s="24">
        <v>20.89966914273339</v>
      </c>
    </row>
    <row r="14" spans="1:9" s="66" customFormat="1" ht="15">
      <c r="A14" s="66" t="s">
        <v>230</v>
      </c>
      <c r="C14" s="66">
        <v>82.49630961967182</v>
      </c>
      <c r="D14" s="66">
        <v>28.007042924003343</v>
      </c>
      <c r="E14" s="66">
        <v>2.787054530799656</v>
      </c>
      <c r="F14" s="66">
        <v>43.50277664331971</v>
      </c>
      <c r="H14" s="66">
        <v>8.40002711625516</v>
      </c>
      <c r="I14" s="66">
        <v>16.70928062681978</v>
      </c>
    </row>
    <row r="15" s="24" customFormat="1" ht="15"/>
    <row r="16" s="24" customFormat="1" ht="15"/>
    <row r="17" s="24" customFormat="1" ht="15"/>
    <row r="18" s="24" customFormat="1" ht="15"/>
    <row r="19" s="24" customFormat="1" ht="15"/>
    <row r="20" s="24" customFormat="1" ht="15"/>
    <row r="21" s="24" customFormat="1" ht="15"/>
    <row r="22" s="24" customFormat="1" ht="15"/>
    <row r="23" s="24" customFormat="1" ht="15"/>
    <row r="24" s="24" customFormat="1" ht="15"/>
    <row r="25" s="24" customFormat="1" ht="15"/>
    <row r="26" s="24" customFormat="1" ht="15"/>
    <row r="27" s="24" customFormat="1" ht="15"/>
    <row r="28" s="24" customFormat="1" ht="15"/>
    <row r="29" s="24" customFormat="1" ht="15"/>
    <row r="30" s="24" customFormat="1" ht="15"/>
    <row r="31" s="24" customFormat="1" ht="15"/>
    <row r="32" s="24" customFormat="1" ht="15"/>
    <row r="33" s="24" customFormat="1" ht="15"/>
    <row r="34" s="24" customFormat="1" ht="15"/>
    <row r="35" s="24" customFormat="1" ht="15"/>
    <row r="36" s="24" customFormat="1" ht="15"/>
    <row r="37" s="24" customFormat="1" ht="15"/>
    <row r="38" s="24" customFormat="1" ht="15"/>
    <row r="39" s="24" customFormat="1" ht="15"/>
    <row r="40" s="24" customFormat="1" ht="15"/>
    <row r="41" s="24" customFormat="1" ht="15"/>
    <row r="42" s="24" customFormat="1" ht="15"/>
    <row r="43" s="24" customFormat="1" ht="15"/>
    <row r="44" s="24" customFormat="1" ht="15"/>
    <row r="45" s="24" customFormat="1" ht="15"/>
    <row r="46" s="24" customFormat="1" ht="15"/>
    <row r="47" s="24" customFormat="1" ht="15"/>
    <row r="48" s="24" customFormat="1" ht="15"/>
    <row r="49" s="24" customFormat="1" ht="15"/>
    <row r="50" s="24" customFormat="1" ht="15"/>
    <row r="51" s="24" customFormat="1" ht="15"/>
    <row r="52" s="24" customFormat="1" ht="15"/>
    <row r="53" s="24" customFormat="1" ht="15"/>
    <row r="54" s="24" customFormat="1" ht="15"/>
    <row r="55" s="24" customFormat="1" ht="15"/>
    <row r="56" s="24" customFormat="1" ht="15"/>
    <row r="57" s="24" customFormat="1" ht="15"/>
    <row r="58" s="24" customFormat="1" ht="15"/>
    <row r="59" s="24" customFormat="1" ht="15"/>
    <row r="60" s="24" customFormat="1" ht="15"/>
    <row r="61" s="24" customFormat="1" ht="15"/>
    <row r="62" s="24" customFormat="1" ht="15"/>
    <row r="63" s="24" customFormat="1" ht="15"/>
    <row r="64" s="24" customFormat="1" ht="15"/>
    <row r="65" s="24" customFormat="1" ht="15"/>
    <row r="66" s="24" customFormat="1" ht="15"/>
    <row r="67" s="24" customFormat="1" ht="15"/>
    <row r="68" s="24" customFormat="1" ht="15"/>
    <row r="69" s="24" customFormat="1" ht="15"/>
    <row r="70" s="24" customFormat="1" ht="15"/>
    <row r="71" s="24" customFormat="1" ht="15"/>
    <row r="72" s="24" customFormat="1" ht="15"/>
    <row r="73" s="24" customFormat="1" ht="15"/>
    <row r="74" s="24" customFormat="1" ht="15"/>
    <row r="75" s="24" customFormat="1" ht="15"/>
    <row r="76" s="24" customFormat="1" ht="15"/>
  </sheetData>
  <sheetProtection/>
  <printOptions/>
  <pageMargins left="0.7" right="0.7" top="0.75" bottom="0.75" header="0.3" footer="0.3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"/>
  <sheetViews>
    <sheetView zoomScale="90" zoomScaleNormal="90" zoomScaleSheetLayoutView="80" zoomScalePageLayoutView="0" workbookViewId="0" topLeftCell="A1">
      <selection activeCell="A1" sqref="A1:L1"/>
    </sheetView>
  </sheetViews>
  <sheetFormatPr defaultColWidth="9.140625" defaultRowHeight="15"/>
  <cols>
    <col min="1" max="1" width="30.28125" style="35" bestFit="1" customWidth="1"/>
    <col min="2" max="2" width="21.28125" style="35" customWidth="1"/>
    <col min="3" max="3" width="20.28125" style="35" customWidth="1"/>
    <col min="4" max="4" width="19.8515625" style="35" customWidth="1"/>
    <col min="5" max="5" width="19.00390625" style="35" customWidth="1"/>
    <col min="6" max="6" width="9.28125" style="35" bestFit="1" customWidth="1"/>
    <col min="7" max="7" width="10.421875" style="35" bestFit="1" customWidth="1"/>
    <col min="8" max="8" width="9.28125" style="35" bestFit="1" customWidth="1"/>
    <col min="9" max="9" width="12.140625" style="35" customWidth="1"/>
    <col min="10" max="10" width="13.28125" style="35" customWidth="1"/>
    <col min="11" max="11" width="10.28125" style="35" bestFit="1" customWidth="1"/>
    <col min="12" max="12" width="9.28125" style="35" bestFit="1" customWidth="1"/>
    <col min="13" max="16384" width="9.140625" style="35" customWidth="1"/>
  </cols>
  <sheetData>
    <row r="1" spans="1:12" s="67" customFormat="1" ht="15.75">
      <c r="A1" s="115" t="s">
        <v>243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s="47" customFormat="1" ht="30" customHeight="1">
      <c r="A2" s="46" t="s">
        <v>96</v>
      </c>
      <c r="B2" s="46" t="s">
        <v>239</v>
      </c>
      <c r="C2" s="46" t="s">
        <v>240</v>
      </c>
      <c r="D2" s="46" t="s">
        <v>241</v>
      </c>
      <c r="E2" s="46" t="s">
        <v>242</v>
      </c>
      <c r="F2" s="46" t="s">
        <v>219</v>
      </c>
      <c r="G2" s="46" t="s">
        <v>232</v>
      </c>
      <c r="H2" s="46" t="s">
        <v>233</v>
      </c>
      <c r="I2" s="46" t="s">
        <v>234</v>
      </c>
      <c r="J2" s="46" t="s">
        <v>236</v>
      </c>
      <c r="K2" s="46" t="s">
        <v>237</v>
      </c>
      <c r="L2" s="46"/>
    </row>
    <row r="3" spans="1:11" ht="15">
      <c r="A3" s="35" t="s">
        <v>239</v>
      </c>
      <c r="B3" s="35">
        <v>1</v>
      </c>
      <c r="C3" s="35">
        <v>0.38742539015514543</v>
      </c>
      <c r="D3" s="35">
        <v>0.22422402162234423</v>
      </c>
      <c r="E3" s="35">
        <v>0.06144061125706637</v>
      </c>
      <c r="F3" s="35">
        <v>0.24951138137317289</v>
      </c>
      <c r="G3" s="35">
        <v>0.21324107646785564</v>
      </c>
      <c r="H3" s="35">
        <v>-0.024910760743035474</v>
      </c>
      <c r="I3" s="35">
        <v>0.4036897164084922</v>
      </c>
      <c r="J3" s="35">
        <v>0.07754318649557497</v>
      </c>
      <c r="K3" s="35">
        <v>0.005026181988057949</v>
      </c>
    </row>
    <row r="4" spans="1:11" ht="15">
      <c r="A4" s="35" t="s">
        <v>240</v>
      </c>
      <c r="B4" s="35">
        <v>0.38742539015514543</v>
      </c>
      <c r="C4" s="35">
        <v>1</v>
      </c>
      <c r="D4" s="35">
        <v>0.46578755919317166</v>
      </c>
      <c r="E4" s="35">
        <v>0.21540957972402155</v>
      </c>
      <c r="F4" s="35">
        <v>0.48757852416904995</v>
      </c>
      <c r="G4" s="35">
        <v>0.5005652155460782</v>
      </c>
      <c r="H4" s="35">
        <v>0.137827892003029</v>
      </c>
      <c r="I4" s="35">
        <v>0.7368111442859839</v>
      </c>
      <c r="J4" s="35">
        <v>0.1638959511990884</v>
      </c>
      <c r="K4" s="35">
        <v>0.13206169870260545</v>
      </c>
    </row>
    <row r="5" spans="1:11" ht="15">
      <c r="A5" s="35" t="s">
        <v>241</v>
      </c>
      <c r="B5" s="35">
        <v>0.22422402162234423</v>
      </c>
      <c r="C5" s="35">
        <v>0.46578755919317166</v>
      </c>
      <c r="D5" s="35">
        <v>1</v>
      </c>
      <c r="E5" s="35">
        <v>0.028643757630691786</v>
      </c>
      <c r="F5" s="35">
        <v>0.8974489300046887</v>
      </c>
      <c r="G5" s="35">
        <v>0.2578374023123164</v>
      </c>
      <c r="H5" s="35">
        <v>0.06999515454020513</v>
      </c>
      <c r="I5" s="35">
        <v>0.3627456651986168</v>
      </c>
      <c r="J5" s="35">
        <v>0.03556123646745913</v>
      </c>
      <c r="K5" s="35">
        <v>0.002968133673372019</v>
      </c>
    </row>
    <row r="6" spans="1:11" ht="15">
      <c r="A6" s="35" t="s">
        <v>242</v>
      </c>
      <c r="B6" s="35">
        <v>0.06144061125706637</v>
      </c>
      <c r="C6" s="35">
        <v>0.21540957972402155</v>
      </c>
      <c r="D6" s="35">
        <v>0.028643757630691786</v>
      </c>
      <c r="E6" s="35">
        <v>1</v>
      </c>
      <c r="F6" s="35">
        <v>0.02711857237298787</v>
      </c>
      <c r="G6" s="35">
        <v>0.07901688637543322</v>
      </c>
      <c r="H6" s="35">
        <v>0.026151729113716236</v>
      </c>
      <c r="I6" s="35">
        <v>0.0025269120345488066</v>
      </c>
      <c r="J6" s="35">
        <v>0.710659283990173</v>
      </c>
      <c r="K6" s="35">
        <v>0.6662791497237022</v>
      </c>
    </row>
    <row r="7" spans="1:11" ht="15">
      <c r="A7" s="35" t="s">
        <v>219</v>
      </c>
      <c r="B7" s="35">
        <v>0.24951138137317289</v>
      </c>
      <c r="C7" s="35">
        <v>0.48757852416904995</v>
      </c>
      <c r="D7" s="35">
        <v>0.8974489300046887</v>
      </c>
      <c r="E7" s="35">
        <v>0.02711857237298787</v>
      </c>
      <c r="F7" s="35">
        <v>1</v>
      </c>
      <c r="G7" s="35">
        <v>0.1900036492239565</v>
      </c>
      <c r="H7" s="35">
        <v>0.05064388836905921</v>
      </c>
      <c r="I7" s="35">
        <v>0.3260930423760909</v>
      </c>
      <c r="J7" s="35">
        <v>0.030694573984961223</v>
      </c>
      <c r="K7" s="35">
        <v>0.005961428590512839</v>
      </c>
    </row>
    <row r="8" spans="1:11" ht="15">
      <c r="A8" s="35" t="s">
        <v>232</v>
      </c>
      <c r="B8" s="35">
        <v>0.21324107646785564</v>
      </c>
      <c r="C8" s="35">
        <v>0.5005652155460782</v>
      </c>
      <c r="D8" s="35">
        <v>0.2578374023123164</v>
      </c>
      <c r="E8" s="35">
        <v>0.07901688637543322</v>
      </c>
      <c r="F8" s="35">
        <v>0.1900036492239565</v>
      </c>
      <c r="G8" s="35">
        <v>1</v>
      </c>
      <c r="H8" s="35">
        <v>0.04668481378003371</v>
      </c>
      <c r="I8" s="35">
        <v>0.20493915639166554</v>
      </c>
      <c r="J8" s="35">
        <v>0.09073480693440797</v>
      </c>
      <c r="K8" s="35">
        <v>0.015994003569844734</v>
      </c>
    </row>
    <row r="9" spans="1:11" ht="15">
      <c r="A9" s="35" t="s">
        <v>233</v>
      </c>
      <c r="B9" s="35">
        <v>-0.024910760743035474</v>
      </c>
      <c r="C9" s="35">
        <v>0.137827892003029</v>
      </c>
      <c r="D9" s="35">
        <v>0.06999515454020513</v>
      </c>
      <c r="E9" s="35">
        <v>0.026151729113716236</v>
      </c>
      <c r="F9" s="35">
        <v>0.05064388836905921</v>
      </c>
      <c r="G9" s="35">
        <v>0.04668481378003371</v>
      </c>
      <c r="H9" s="35">
        <v>1</v>
      </c>
      <c r="I9" s="35">
        <v>0.0487883016404549</v>
      </c>
      <c r="J9" s="35">
        <v>0.022649277275561333</v>
      </c>
      <c r="K9" s="35">
        <v>0.013116451497764744</v>
      </c>
    </row>
    <row r="10" spans="1:11" ht="15">
      <c r="A10" s="35" t="s">
        <v>234</v>
      </c>
      <c r="B10" s="35">
        <v>0.4036897164084922</v>
      </c>
      <c r="C10" s="35">
        <v>0.7368111442859839</v>
      </c>
      <c r="D10" s="35">
        <v>0.3627456651986168</v>
      </c>
      <c r="E10" s="35">
        <v>0.0025269120345488066</v>
      </c>
      <c r="F10" s="35">
        <v>0.3260930423760909</v>
      </c>
      <c r="G10" s="35">
        <v>0.20493915639166554</v>
      </c>
      <c r="H10" s="35">
        <v>0.0487883016404549</v>
      </c>
      <c r="I10" s="35">
        <v>1</v>
      </c>
      <c r="J10" s="35">
        <v>0.11284810783543439</v>
      </c>
      <c r="K10" s="35">
        <v>-0.1160245681795234</v>
      </c>
    </row>
    <row r="11" spans="1:11" ht="15">
      <c r="A11" s="35" t="s">
        <v>236</v>
      </c>
      <c r="B11" s="35">
        <v>0.07754318649557497</v>
      </c>
      <c r="C11" s="35">
        <v>0.1638959511990884</v>
      </c>
      <c r="D11" s="35">
        <v>0.03556123646745913</v>
      </c>
      <c r="E11" s="35">
        <v>0.710659283990173</v>
      </c>
      <c r="F11" s="35">
        <v>0.030694573984961223</v>
      </c>
      <c r="G11" s="35">
        <v>0.09073480693440797</v>
      </c>
      <c r="H11" s="35">
        <v>0.022649277275561333</v>
      </c>
      <c r="I11" s="35">
        <v>0.11284810783543439</v>
      </c>
      <c r="J11" s="35">
        <v>1</v>
      </c>
      <c r="K11" s="35">
        <v>-0.0511312858695176</v>
      </c>
    </row>
    <row r="12" spans="1:11" ht="15">
      <c r="A12" s="35" t="s">
        <v>237</v>
      </c>
      <c r="B12" s="35">
        <v>0.005026181988057949</v>
      </c>
      <c r="C12" s="35">
        <v>0.13206169870260545</v>
      </c>
      <c r="D12" s="35">
        <v>0.002968133673372019</v>
      </c>
      <c r="E12" s="35">
        <v>0.6662791497237022</v>
      </c>
      <c r="F12" s="35">
        <v>0.005961428590512839</v>
      </c>
      <c r="G12" s="35">
        <v>0.015994003569844734</v>
      </c>
      <c r="H12" s="35">
        <v>0.013116451497764744</v>
      </c>
      <c r="I12" s="35">
        <v>-0.1160245681795234</v>
      </c>
      <c r="J12" s="35">
        <v>-0.0511312858695176</v>
      </c>
      <c r="K12" s="35">
        <v>1</v>
      </c>
    </row>
    <row r="16" spans="1:12" ht="1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I40" sqref="I40"/>
    </sheetView>
  </sheetViews>
  <sheetFormatPr defaultColWidth="9.140625" defaultRowHeight="15"/>
  <cols>
    <col min="1" max="16384" width="9.140625" style="34" customWidth="1"/>
  </cols>
  <sheetData>
    <row r="1" s="43" customFormat="1" ht="15.75">
      <c r="A1" s="43" t="s">
        <v>322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9"/>
  <sheetViews>
    <sheetView zoomScale="90" zoomScaleNormal="90" zoomScaleSheetLayoutView="80" zoomScalePageLayoutView="0" workbookViewId="0" topLeftCell="A28">
      <selection activeCell="A2" sqref="A2"/>
    </sheetView>
  </sheetViews>
  <sheetFormatPr defaultColWidth="9.140625" defaultRowHeight="15"/>
  <cols>
    <col min="1" max="1" width="38.7109375" style="33" customWidth="1"/>
    <col min="2" max="2" width="21.140625" style="33" bestFit="1" customWidth="1"/>
    <col min="3" max="3" width="8.421875" style="33" customWidth="1"/>
    <col min="4" max="4" width="12.8515625" style="33" bestFit="1" customWidth="1"/>
    <col min="5" max="5" width="10.421875" style="33" customWidth="1"/>
    <col min="6" max="6" width="12.28125" style="33" customWidth="1"/>
    <col min="7" max="16384" width="9.140625" style="33" customWidth="1"/>
  </cols>
  <sheetData>
    <row r="1" s="42" customFormat="1" ht="15.75">
      <c r="A1" s="41" t="s">
        <v>244</v>
      </c>
    </row>
    <row r="2" spans="1:10" s="68" customFormat="1" ht="30" customHeight="1">
      <c r="A2" s="68" t="s">
        <v>238</v>
      </c>
      <c r="B2" s="68" t="s">
        <v>96</v>
      </c>
      <c r="C2" s="68" t="s">
        <v>258</v>
      </c>
      <c r="D2" s="68" t="s">
        <v>259</v>
      </c>
      <c r="E2" s="68" t="s">
        <v>260</v>
      </c>
      <c r="F2" s="116" t="s">
        <v>245</v>
      </c>
      <c r="G2" s="116"/>
      <c r="H2" s="116"/>
      <c r="I2" s="48"/>
      <c r="J2" s="48"/>
    </row>
    <row r="3" spans="3:6" s="55" customFormat="1" ht="15">
      <c r="C3" s="55" t="s">
        <v>215</v>
      </c>
      <c r="D3" s="55" t="s">
        <v>215</v>
      </c>
      <c r="E3" s="55" t="s">
        <v>215</v>
      </c>
      <c r="F3" s="55" t="s">
        <v>215</v>
      </c>
    </row>
    <row r="4" spans="1:5" ht="15">
      <c r="A4" s="33" t="s">
        <v>227</v>
      </c>
      <c r="B4" s="33" t="s">
        <v>246</v>
      </c>
      <c r="C4" s="33" t="s">
        <v>96</v>
      </c>
      <c r="D4" s="33" t="s">
        <v>96</v>
      </c>
      <c r="E4" s="33" t="s">
        <v>96</v>
      </c>
    </row>
    <row r="5" spans="2:5" ht="15">
      <c r="B5" s="33" t="s">
        <v>247</v>
      </c>
      <c r="C5" s="33" t="s">
        <v>96</v>
      </c>
      <c r="D5" s="33" t="s">
        <v>96</v>
      </c>
      <c r="E5" s="33" t="s">
        <v>96</v>
      </c>
    </row>
    <row r="6" spans="2:5" ht="15">
      <c r="B6" s="33" t="s">
        <v>248</v>
      </c>
      <c r="C6" s="33" t="s">
        <v>96</v>
      </c>
      <c r="D6" s="33" t="s">
        <v>96</v>
      </c>
      <c r="E6" s="33" t="s">
        <v>96</v>
      </c>
    </row>
    <row r="7" spans="2:5" ht="15">
      <c r="B7" s="33" t="s">
        <v>249</v>
      </c>
      <c r="C7" s="33" t="s">
        <v>96</v>
      </c>
      <c r="D7" s="33" t="s">
        <v>96</v>
      </c>
      <c r="E7" s="33" t="s">
        <v>96</v>
      </c>
    </row>
    <row r="8" spans="2:5" ht="15">
      <c r="B8" s="33" t="s">
        <v>250</v>
      </c>
      <c r="C8" s="33" t="s">
        <v>96</v>
      </c>
      <c r="D8" s="33" t="s">
        <v>96</v>
      </c>
      <c r="E8" s="33" t="s">
        <v>96</v>
      </c>
    </row>
    <row r="9" spans="2:5" ht="15">
      <c r="B9" s="33" t="s">
        <v>251</v>
      </c>
      <c r="C9" s="33" t="s">
        <v>96</v>
      </c>
      <c r="D9" s="33" t="s">
        <v>96</v>
      </c>
      <c r="E9" s="33" t="s">
        <v>96</v>
      </c>
    </row>
    <row r="10" spans="2:5" ht="15">
      <c r="B10" s="33" t="s">
        <v>252</v>
      </c>
      <c r="C10" s="33" t="s">
        <v>96</v>
      </c>
      <c r="D10" s="33" t="s">
        <v>96</v>
      </c>
      <c r="E10" s="33" t="s">
        <v>96</v>
      </c>
    </row>
    <row r="11" spans="2:5" ht="15">
      <c r="B11" s="33" t="s">
        <v>253</v>
      </c>
      <c r="C11" s="33" t="s">
        <v>96</v>
      </c>
      <c r="D11" s="33" t="s">
        <v>96</v>
      </c>
      <c r="E11" s="33" t="s">
        <v>96</v>
      </c>
    </row>
    <row r="12" spans="2:5" ht="15">
      <c r="B12" s="33" t="s">
        <v>254</v>
      </c>
      <c r="C12" s="33" t="s">
        <v>96</v>
      </c>
      <c r="D12" s="33" t="s">
        <v>96</v>
      </c>
      <c r="E12" s="33" t="s">
        <v>96</v>
      </c>
    </row>
    <row r="13" spans="2:5" ht="15">
      <c r="B13" s="33" t="s">
        <v>255</v>
      </c>
      <c r="C13" s="33" t="s">
        <v>96</v>
      </c>
      <c r="D13" s="33" t="s">
        <v>96</v>
      </c>
      <c r="E13" s="33" t="s">
        <v>96</v>
      </c>
    </row>
    <row r="14" spans="2:5" ht="15">
      <c r="B14" s="33" t="s">
        <v>256</v>
      </c>
      <c r="C14" s="33" t="s">
        <v>96</v>
      </c>
      <c r="D14" s="33" t="s">
        <v>96</v>
      </c>
      <c r="E14" s="33" t="s">
        <v>96</v>
      </c>
    </row>
    <row r="15" spans="2:5" ht="15">
      <c r="B15" s="33" t="s">
        <v>257</v>
      </c>
      <c r="C15" s="33" t="s">
        <v>96</v>
      </c>
      <c r="D15" s="33" t="s">
        <v>96</v>
      </c>
      <c r="E15" s="33" t="s">
        <v>96</v>
      </c>
    </row>
    <row r="16" spans="1:5" ht="15">
      <c r="A16" s="33" t="s">
        <v>105</v>
      </c>
      <c r="B16" s="33" t="s">
        <v>169</v>
      </c>
      <c r="C16" s="33" t="s">
        <v>96</v>
      </c>
      <c r="D16" s="33" t="s">
        <v>96</v>
      </c>
      <c r="E16" s="33" t="s">
        <v>96</v>
      </c>
    </row>
    <row r="17" spans="2:5" ht="15">
      <c r="B17" s="33" t="s">
        <v>131</v>
      </c>
      <c r="C17" s="33" t="s">
        <v>96</v>
      </c>
      <c r="D17" s="33" t="s">
        <v>96</v>
      </c>
      <c r="E17" s="33" t="s">
        <v>96</v>
      </c>
    </row>
    <row r="18" spans="2:5" ht="15">
      <c r="B18" s="33" t="s">
        <v>132</v>
      </c>
      <c r="C18" s="33" t="s">
        <v>96</v>
      </c>
      <c r="D18" s="33" t="s">
        <v>96</v>
      </c>
      <c r="E18" s="33" t="s">
        <v>96</v>
      </c>
    </row>
    <row r="19" spans="2:5" ht="15">
      <c r="B19" s="33" t="s">
        <v>170</v>
      </c>
      <c r="C19" s="33" t="s">
        <v>96</v>
      </c>
      <c r="D19" s="33" t="s">
        <v>96</v>
      </c>
      <c r="E19" s="33" t="s">
        <v>96</v>
      </c>
    </row>
    <row r="20" spans="1:5" ht="15">
      <c r="A20" s="33" t="s">
        <v>106</v>
      </c>
      <c r="B20" s="33" t="s">
        <v>134</v>
      </c>
      <c r="C20" s="33" t="s">
        <v>96</v>
      </c>
      <c r="D20" s="33" t="s">
        <v>96</v>
      </c>
      <c r="E20" s="33" t="s">
        <v>96</v>
      </c>
    </row>
    <row r="21" spans="2:5" ht="15">
      <c r="B21" s="33" t="s">
        <v>135</v>
      </c>
      <c r="C21" s="33" t="s">
        <v>96</v>
      </c>
      <c r="D21" s="33" t="s">
        <v>96</v>
      </c>
      <c r="E21" s="33" t="s">
        <v>96</v>
      </c>
    </row>
    <row r="22" spans="2:5" ht="15">
      <c r="B22" s="33" t="s">
        <v>136</v>
      </c>
      <c r="C22" s="33" t="s">
        <v>96</v>
      </c>
      <c r="D22" s="33" t="s">
        <v>96</v>
      </c>
      <c r="E22" s="33" t="s">
        <v>96</v>
      </c>
    </row>
    <row r="23" spans="2:5" ht="15">
      <c r="B23" s="33" t="s">
        <v>137</v>
      </c>
      <c r="C23" s="33" t="s">
        <v>96</v>
      </c>
      <c r="D23" s="33" t="s">
        <v>96</v>
      </c>
      <c r="E23" s="33" t="s">
        <v>96</v>
      </c>
    </row>
    <row r="24" spans="1:5" ht="15">
      <c r="A24" s="33" t="s">
        <v>107</v>
      </c>
      <c r="B24" s="33" t="s">
        <v>138</v>
      </c>
      <c r="C24" s="33" t="s">
        <v>96</v>
      </c>
      <c r="D24" s="33" t="s">
        <v>96</v>
      </c>
      <c r="E24" s="33" t="s">
        <v>96</v>
      </c>
    </row>
    <row r="25" spans="2:5" ht="15">
      <c r="B25" s="33" t="s">
        <v>139</v>
      </c>
      <c r="C25" s="33" t="s">
        <v>96</v>
      </c>
      <c r="D25" s="33" t="s">
        <v>96</v>
      </c>
      <c r="E25" s="33" t="s">
        <v>96</v>
      </c>
    </row>
    <row r="26" spans="1:5" ht="15">
      <c r="A26" s="33" t="s">
        <v>108</v>
      </c>
      <c r="B26" s="33" t="s">
        <v>140</v>
      </c>
      <c r="C26" s="33" t="s">
        <v>96</v>
      </c>
      <c r="D26" s="33" t="s">
        <v>96</v>
      </c>
      <c r="E26" s="33" t="s">
        <v>96</v>
      </c>
    </row>
    <row r="27" spans="2:5" ht="15">
      <c r="B27" s="33" t="s">
        <v>141</v>
      </c>
      <c r="C27" s="33" t="s">
        <v>96</v>
      </c>
      <c r="D27" s="33" t="s">
        <v>96</v>
      </c>
      <c r="E27" s="33" t="s">
        <v>96</v>
      </c>
    </row>
    <row r="28" spans="2:5" ht="15">
      <c r="B28" s="33" t="s">
        <v>142</v>
      </c>
      <c r="C28" s="33" t="s">
        <v>96</v>
      </c>
      <c r="D28" s="33" t="s">
        <v>96</v>
      </c>
      <c r="E28" s="33" t="s">
        <v>96</v>
      </c>
    </row>
    <row r="29" spans="2:5" ht="15">
      <c r="B29" s="33" t="s">
        <v>143</v>
      </c>
      <c r="C29" s="33" t="s">
        <v>96</v>
      </c>
      <c r="D29" s="33" t="s">
        <v>96</v>
      </c>
      <c r="E29" s="33" t="s">
        <v>96</v>
      </c>
    </row>
    <row r="30" spans="2:5" ht="15">
      <c r="B30" s="33" t="s">
        <v>144</v>
      </c>
      <c r="C30" s="33" t="s">
        <v>96</v>
      </c>
      <c r="D30" s="33" t="s">
        <v>96</v>
      </c>
      <c r="E30" s="33" t="s">
        <v>96</v>
      </c>
    </row>
    <row r="31" spans="1:5" ht="15">
      <c r="A31" s="33" t="s">
        <v>1</v>
      </c>
      <c r="B31" s="33" t="s">
        <v>145</v>
      </c>
      <c r="C31" s="33" t="s">
        <v>96</v>
      </c>
      <c r="D31" s="33" t="s">
        <v>96</v>
      </c>
      <c r="E31" s="33" t="s">
        <v>96</v>
      </c>
    </row>
    <row r="32" spans="2:5" ht="15">
      <c r="B32" s="33" t="s">
        <v>146</v>
      </c>
      <c r="C32" s="33" t="s">
        <v>96</v>
      </c>
      <c r="D32" s="33" t="s">
        <v>96</v>
      </c>
      <c r="E32" s="33" t="s">
        <v>96</v>
      </c>
    </row>
    <row r="33" spans="2:5" ht="15">
      <c r="B33" s="33" t="s">
        <v>147</v>
      </c>
      <c r="C33" s="33" t="s">
        <v>96</v>
      </c>
      <c r="D33" s="33" t="s">
        <v>96</v>
      </c>
      <c r="E33" s="33" t="s">
        <v>96</v>
      </c>
    </row>
    <row r="34" spans="2:5" ht="15">
      <c r="B34" s="33" t="s">
        <v>148</v>
      </c>
      <c r="C34" s="33" t="s">
        <v>96</v>
      </c>
      <c r="D34" s="33" t="s">
        <v>96</v>
      </c>
      <c r="E34" s="33" t="s">
        <v>96</v>
      </c>
    </row>
    <row r="35" spans="2:5" ht="15">
      <c r="B35" s="33" t="s">
        <v>149</v>
      </c>
      <c r="C35" s="33" t="s">
        <v>96</v>
      </c>
      <c r="D35" s="33" t="s">
        <v>96</v>
      </c>
      <c r="E35" s="33" t="s">
        <v>96</v>
      </c>
    </row>
    <row r="36" spans="2:5" ht="15">
      <c r="B36" s="33" t="s">
        <v>150</v>
      </c>
      <c r="C36" s="33" t="s">
        <v>96</v>
      </c>
      <c r="D36" s="33" t="s">
        <v>96</v>
      </c>
      <c r="E36" s="33" t="s">
        <v>96</v>
      </c>
    </row>
    <row r="37" spans="2:5" ht="15">
      <c r="B37" s="33" t="s">
        <v>151</v>
      </c>
      <c r="C37" s="33" t="s">
        <v>96</v>
      </c>
      <c r="D37" s="33" t="s">
        <v>96</v>
      </c>
      <c r="E37" s="33" t="s">
        <v>96</v>
      </c>
    </row>
    <row r="38" spans="1:5" ht="15">
      <c r="A38" s="33" t="s">
        <v>3</v>
      </c>
      <c r="B38" s="33" t="s">
        <v>152</v>
      </c>
      <c r="C38" s="33" t="s">
        <v>96</v>
      </c>
      <c r="D38" s="33" t="s">
        <v>96</v>
      </c>
      <c r="E38" s="33" t="s">
        <v>96</v>
      </c>
    </row>
    <row r="39" spans="2:5" ht="15">
      <c r="B39" s="33" t="s">
        <v>5</v>
      </c>
      <c r="C39" s="33" t="s">
        <v>96</v>
      </c>
      <c r="D39" s="33" t="s">
        <v>96</v>
      </c>
      <c r="E39" s="33" t="s">
        <v>96</v>
      </c>
    </row>
    <row r="40" spans="2:5" ht="15">
      <c r="B40" s="33" t="s">
        <v>153</v>
      </c>
      <c r="C40" s="33" t="s">
        <v>96</v>
      </c>
      <c r="D40" s="33" t="s">
        <v>96</v>
      </c>
      <c r="E40" s="33" t="s">
        <v>96</v>
      </c>
    </row>
    <row r="41" spans="2:5" ht="15">
      <c r="B41" s="33" t="s">
        <v>6</v>
      </c>
      <c r="C41" s="33" t="s">
        <v>96</v>
      </c>
      <c r="D41" s="33" t="s">
        <v>96</v>
      </c>
      <c r="E41" s="33" t="s">
        <v>96</v>
      </c>
    </row>
    <row r="42" spans="2:5" ht="15">
      <c r="B42" s="33" t="s">
        <v>154</v>
      </c>
      <c r="C42" s="33" t="s">
        <v>96</v>
      </c>
      <c r="D42" s="33" t="s">
        <v>96</v>
      </c>
      <c r="E42" s="33" t="s">
        <v>96</v>
      </c>
    </row>
    <row r="43" spans="2:5" ht="15">
      <c r="B43" s="33" t="s">
        <v>155</v>
      </c>
      <c r="C43" s="33" t="s">
        <v>96</v>
      </c>
      <c r="D43" s="33" t="s">
        <v>96</v>
      </c>
      <c r="E43" s="33" t="s">
        <v>96</v>
      </c>
    </row>
    <row r="44" spans="1:5" ht="15">
      <c r="A44" s="33" t="s">
        <v>2</v>
      </c>
      <c r="B44" s="33" t="s">
        <v>129</v>
      </c>
      <c r="C44" s="33" t="s">
        <v>96</v>
      </c>
      <c r="D44" s="33" t="s">
        <v>96</v>
      </c>
      <c r="E44" s="33" t="s">
        <v>96</v>
      </c>
    </row>
    <row r="45" spans="1:5" ht="15">
      <c r="A45" s="33" t="s">
        <v>171</v>
      </c>
      <c r="B45" s="33" t="s">
        <v>156</v>
      </c>
      <c r="C45" s="33" t="s">
        <v>96</v>
      </c>
      <c r="D45" s="33" t="s">
        <v>96</v>
      </c>
      <c r="E45" s="33" t="s">
        <v>96</v>
      </c>
    </row>
    <row r="46" spans="2:5" ht="15">
      <c r="B46" s="33" t="s">
        <v>157</v>
      </c>
      <c r="C46" s="33" t="s">
        <v>96</v>
      </c>
      <c r="D46" s="33" t="s">
        <v>96</v>
      </c>
      <c r="E46" s="33" t="s">
        <v>96</v>
      </c>
    </row>
    <row r="47" spans="1:5" ht="15">
      <c r="A47" s="33" t="s">
        <v>110</v>
      </c>
      <c r="B47" s="33" t="s">
        <v>156</v>
      </c>
      <c r="C47" s="33" t="s">
        <v>96</v>
      </c>
      <c r="D47" s="33" t="s">
        <v>96</v>
      </c>
      <c r="E47" s="33" t="s">
        <v>96</v>
      </c>
    </row>
    <row r="48" spans="2:5" ht="15">
      <c r="B48" s="33" t="s">
        <v>157</v>
      </c>
      <c r="C48" s="33" t="s">
        <v>96</v>
      </c>
      <c r="D48" s="33" t="s">
        <v>96</v>
      </c>
      <c r="E48" s="33" t="s">
        <v>96</v>
      </c>
    </row>
    <row r="49" spans="1:5" ht="15">
      <c r="A49" s="33" t="s">
        <v>172</v>
      </c>
      <c r="B49" s="33" t="s">
        <v>129</v>
      </c>
      <c r="C49" s="33" t="s">
        <v>96</v>
      </c>
      <c r="D49" s="33" t="s">
        <v>96</v>
      </c>
      <c r="E49" s="33" t="s">
        <v>96</v>
      </c>
    </row>
    <row r="50" spans="1:5" ht="15">
      <c r="A50" s="33" t="s">
        <v>112</v>
      </c>
      <c r="B50" s="33" t="s">
        <v>156</v>
      </c>
      <c r="C50" s="33" t="s">
        <v>96</v>
      </c>
      <c r="D50" s="33" t="s">
        <v>96</v>
      </c>
      <c r="E50" s="33" t="s">
        <v>96</v>
      </c>
    </row>
    <row r="51" spans="2:5" ht="15">
      <c r="B51" s="33" t="s">
        <v>157</v>
      </c>
      <c r="C51" s="33" t="s">
        <v>96</v>
      </c>
      <c r="D51" s="33" t="s">
        <v>96</v>
      </c>
      <c r="E51" s="33" t="s">
        <v>96</v>
      </c>
    </row>
    <row r="52" spans="1:5" ht="15">
      <c r="A52" s="33" t="s">
        <v>113</v>
      </c>
      <c r="B52" s="33" t="s">
        <v>156</v>
      </c>
      <c r="C52" s="33" t="s">
        <v>96</v>
      </c>
      <c r="D52" s="33" t="s">
        <v>96</v>
      </c>
      <c r="E52" s="33" t="s">
        <v>96</v>
      </c>
    </row>
    <row r="53" spans="2:5" ht="15">
      <c r="B53" s="33" t="s">
        <v>157</v>
      </c>
      <c r="C53" s="33" t="s">
        <v>96</v>
      </c>
      <c r="D53" s="33" t="s">
        <v>96</v>
      </c>
      <c r="E53" s="33" t="s">
        <v>96</v>
      </c>
    </row>
    <row r="54" spans="1:5" ht="15">
      <c r="A54" s="33" t="s">
        <v>114</v>
      </c>
      <c r="B54" s="33" t="s">
        <v>156</v>
      </c>
      <c r="C54" s="33" t="s">
        <v>96</v>
      </c>
      <c r="D54" s="33" t="s">
        <v>96</v>
      </c>
      <c r="E54" s="33" t="s">
        <v>96</v>
      </c>
    </row>
    <row r="55" spans="2:5" ht="15">
      <c r="B55" s="33" t="s">
        <v>157</v>
      </c>
      <c r="C55" s="33" t="s">
        <v>96</v>
      </c>
      <c r="D55" s="33" t="s">
        <v>96</v>
      </c>
      <c r="E55" s="33" t="s">
        <v>96</v>
      </c>
    </row>
    <row r="56" spans="1:5" ht="15">
      <c r="A56" s="33" t="s">
        <v>115</v>
      </c>
      <c r="B56" s="33" t="s">
        <v>156</v>
      </c>
      <c r="C56" s="33" t="s">
        <v>96</v>
      </c>
      <c r="D56" s="33" t="s">
        <v>96</v>
      </c>
      <c r="E56" s="33" t="s">
        <v>96</v>
      </c>
    </row>
    <row r="57" spans="2:5" ht="15">
      <c r="B57" s="33" t="s">
        <v>157</v>
      </c>
      <c r="C57" s="33" t="s">
        <v>96</v>
      </c>
      <c r="D57" s="33" t="s">
        <v>96</v>
      </c>
      <c r="E57" s="33" t="s">
        <v>96</v>
      </c>
    </row>
    <row r="58" spans="1:5" ht="15">
      <c r="A58" s="33" t="s">
        <v>116</v>
      </c>
      <c r="B58" s="33" t="s">
        <v>156</v>
      </c>
      <c r="C58" s="33" t="s">
        <v>96</v>
      </c>
      <c r="D58" s="33" t="s">
        <v>96</v>
      </c>
      <c r="E58" s="33" t="s">
        <v>96</v>
      </c>
    </row>
    <row r="59" spans="2:5" ht="15">
      <c r="B59" s="33" t="s">
        <v>157</v>
      </c>
      <c r="C59" s="33" t="s">
        <v>96</v>
      </c>
      <c r="D59" s="33" t="s">
        <v>96</v>
      </c>
      <c r="E59" s="33" t="s">
        <v>96</v>
      </c>
    </row>
    <row r="60" spans="1:5" ht="15">
      <c r="A60" s="33" t="s">
        <v>0</v>
      </c>
      <c r="B60" s="33" t="s">
        <v>119</v>
      </c>
      <c r="C60" s="33" t="s">
        <v>96</v>
      </c>
      <c r="D60" s="33" t="s">
        <v>96</v>
      </c>
      <c r="E60" s="33" t="s">
        <v>96</v>
      </c>
    </row>
    <row r="61" spans="2:5" ht="15">
      <c r="B61" s="33" t="s">
        <v>120</v>
      </c>
      <c r="C61" s="33" t="s">
        <v>96</v>
      </c>
      <c r="D61" s="33" t="s">
        <v>96</v>
      </c>
      <c r="E61" s="33" t="s">
        <v>96</v>
      </c>
    </row>
    <row r="62" spans="2:5" ht="15">
      <c r="B62" s="33" t="s">
        <v>121</v>
      </c>
      <c r="C62" s="33" t="s">
        <v>96</v>
      </c>
      <c r="D62" s="33" t="s">
        <v>96</v>
      </c>
      <c r="E62" s="33" t="s">
        <v>96</v>
      </c>
    </row>
    <row r="63" spans="2:5" ht="15">
      <c r="B63" s="33" t="s">
        <v>122</v>
      </c>
      <c r="C63" s="33" t="s">
        <v>96</v>
      </c>
      <c r="D63" s="33" t="s">
        <v>96</v>
      </c>
      <c r="E63" s="33" t="s">
        <v>96</v>
      </c>
    </row>
    <row r="64" spans="2:5" ht="15">
      <c r="B64" s="33" t="s">
        <v>123</v>
      </c>
      <c r="C64" s="33" t="s">
        <v>96</v>
      </c>
      <c r="D64" s="33" t="s">
        <v>96</v>
      </c>
      <c r="E64" s="33" t="s">
        <v>96</v>
      </c>
    </row>
    <row r="65" spans="2:5" ht="15">
      <c r="B65" s="33" t="s">
        <v>124</v>
      </c>
      <c r="C65" s="33" t="s">
        <v>96</v>
      </c>
      <c r="D65" s="33" t="s">
        <v>96</v>
      </c>
      <c r="E65" s="33" t="s">
        <v>96</v>
      </c>
    </row>
    <row r="66" spans="1:5" ht="15">
      <c r="A66" s="33" t="s">
        <v>97</v>
      </c>
      <c r="B66" s="33" t="s">
        <v>125</v>
      </c>
      <c r="C66" s="33" t="s">
        <v>96</v>
      </c>
      <c r="D66" s="33" t="s">
        <v>96</v>
      </c>
      <c r="E66" s="33" t="s">
        <v>96</v>
      </c>
    </row>
    <row r="67" spans="2:5" ht="15">
      <c r="B67" s="33" t="s">
        <v>4</v>
      </c>
      <c r="C67" s="33" t="s">
        <v>96</v>
      </c>
      <c r="D67" s="33" t="s">
        <v>96</v>
      </c>
      <c r="E67" s="33" t="s">
        <v>96</v>
      </c>
    </row>
    <row r="68" spans="2:5" ht="15">
      <c r="B68" s="33" t="s">
        <v>126</v>
      </c>
      <c r="C68" s="33" t="s">
        <v>96</v>
      </c>
      <c r="D68" s="33" t="s">
        <v>96</v>
      </c>
      <c r="E68" s="33" t="s">
        <v>96</v>
      </c>
    </row>
    <row r="69" spans="1:5" s="51" customFormat="1" ht="15">
      <c r="A69" s="51" t="s">
        <v>216</v>
      </c>
      <c r="C69" s="51" t="s">
        <v>96</v>
      </c>
      <c r="D69" s="51" t="s">
        <v>96</v>
      </c>
      <c r="E69" s="51" t="s">
        <v>96</v>
      </c>
    </row>
  </sheetData>
  <sheetProtection/>
  <mergeCells count="1">
    <mergeCell ref="F2:H2"/>
  </mergeCells>
  <printOptions/>
  <pageMargins left="0.7" right="0.7" top="0.75" bottom="0.75" header="0.3" footer="0.3"/>
  <pageSetup horizontalDpi="600" verticalDpi="600" orientation="portrait" paperSize="9" scale="84" r:id="rId1"/>
  <colBreaks count="1" manualBreakCount="1">
    <brk id="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69"/>
  <sheetViews>
    <sheetView zoomScale="90" zoomScaleNormal="90" zoomScaleSheetLayoutView="70" zoomScalePageLayoutView="0" workbookViewId="0" topLeftCell="A34">
      <selection activeCell="B69" sqref="B69"/>
    </sheetView>
  </sheetViews>
  <sheetFormatPr defaultColWidth="9.140625" defaultRowHeight="15"/>
  <cols>
    <col min="1" max="1" width="45.00390625" style="33" customWidth="1"/>
    <col min="2" max="2" width="21.140625" style="33" bestFit="1" customWidth="1"/>
    <col min="3" max="3" width="12.140625" style="33" customWidth="1"/>
    <col min="4" max="4" width="9.140625" style="33" bestFit="1" customWidth="1"/>
    <col min="5" max="5" width="20.8515625" style="33" customWidth="1"/>
    <col min="6" max="6" width="10.7109375" style="33" customWidth="1"/>
    <col min="8" max="8" width="10.7109375" style="33" customWidth="1"/>
    <col min="9" max="9" width="8.7109375" style="33" customWidth="1"/>
    <col min="10" max="10" width="9.140625" style="33" customWidth="1"/>
    <col min="11" max="16384" width="9.140625" style="33" customWidth="1"/>
  </cols>
  <sheetData>
    <row r="1" s="42" customFormat="1" ht="15.75">
      <c r="A1" s="41" t="s">
        <v>261</v>
      </c>
    </row>
    <row r="2" spans="1:11" s="48" customFormat="1" ht="60" customHeight="1">
      <c r="A2" s="48" t="s">
        <v>96</v>
      </c>
      <c r="B2" s="48" t="s">
        <v>96</v>
      </c>
      <c r="C2" s="117" t="s">
        <v>262</v>
      </c>
      <c r="D2" s="117"/>
      <c r="E2" s="48" t="s">
        <v>263</v>
      </c>
      <c r="F2" s="117" t="s">
        <v>264</v>
      </c>
      <c r="G2" s="117"/>
      <c r="H2" s="48" t="s">
        <v>265</v>
      </c>
      <c r="I2" s="117" t="s">
        <v>270</v>
      </c>
      <c r="J2" s="117"/>
      <c r="K2" s="48" t="s">
        <v>266</v>
      </c>
    </row>
    <row r="3" spans="3:11" s="44" customFormat="1" ht="15">
      <c r="C3" s="44" t="s">
        <v>226</v>
      </c>
      <c r="D3" s="44" t="s">
        <v>269</v>
      </c>
      <c r="E3" s="44" t="s">
        <v>226</v>
      </c>
      <c r="F3" s="44" t="s">
        <v>226</v>
      </c>
      <c r="G3" s="44" t="s">
        <v>269</v>
      </c>
      <c r="H3" s="44" t="s">
        <v>226</v>
      </c>
      <c r="I3" s="44" t="s">
        <v>226</v>
      </c>
      <c r="J3" s="44" t="s">
        <v>269</v>
      </c>
      <c r="K3" s="44" t="s">
        <v>226</v>
      </c>
    </row>
    <row r="4" spans="1:11" ht="15">
      <c r="A4" s="33" t="s">
        <v>227</v>
      </c>
      <c r="B4" s="33" t="s">
        <v>246</v>
      </c>
      <c r="C4" s="33">
        <v>16.862941062239756</v>
      </c>
      <c r="D4" s="58">
        <f aca="true" t="shared" si="0" ref="D4:D67">(C4/K4)*1000</f>
        <v>24.28806232756019</v>
      </c>
      <c r="E4" s="33">
        <v>7.260269906732432</v>
      </c>
      <c r="F4" s="33">
        <v>43.62474827781629</v>
      </c>
      <c r="G4" s="58">
        <f>(F4/K4)*1000</f>
        <v>62.83367778402198</v>
      </c>
      <c r="H4" s="33">
        <v>10.139848274455485</v>
      </c>
      <c r="K4" s="33">
        <v>694.2892699639119</v>
      </c>
    </row>
    <row r="5" spans="2:11" ht="15">
      <c r="B5" s="33" t="s">
        <v>247</v>
      </c>
      <c r="C5" s="33">
        <v>63.46758471544348</v>
      </c>
      <c r="D5" s="58">
        <f t="shared" si="0"/>
        <v>79.26048212298649</v>
      </c>
      <c r="E5" s="33">
        <v>26.72173224094645</v>
      </c>
      <c r="F5" s="33">
        <v>61.32486887219434</v>
      </c>
      <c r="G5" s="58">
        <f aca="true" t="shared" si="1" ref="G5:G68">(F5/K5)*1000</f>
        <v>76.58458557595492</v>
      </c>
      <c r="H5" s="33">
        <v>15.053435414771803</v>
      </c>
      <c r="K5" s="33">
        <v>800.7468919626609</v>
      </c>
    </row>
    <row r="6" spans="2:11" ht="15">
      <c r="B6" s="33" t="s">
        <v>248</v>
      </c>
      <c r="C6" s="33">
        <v>199.89817874100567</v>
      </c>
      <c r="D6" s="58">
        <f t="shared" si="0"/>
        <v>117.52515606062643</v>
      </c>
      <c r="E6" s="33">
        <v>142.14000251451694</v>
      </c>
      <c r="F6" s="33">
        <v>177.75447243116244</v>
      </c>
      <c r="G6" s="58">
        <f t="shared" si="1"/>
        <v>104.50631538776162</v>
      </c>
      <c r="H6" s="33">
        <v>42.72425808650983</v>
      </c>
      <c r="K6" s="33">
        <v>1700.896943611684</v>
      </c>
    </row>
    <row r="7" spans="2:11" ht="15">
      <c r="B7" s="33" t="s">
        <v>249</v>
      </c>
      <c r="C7" s="33">
        <v>291.2939114409355</v>
      </c>
      <c r="D7" s="58">
        <f t="shared" si="0"/>
        <v>101.70163892471714</v>
      </c>
      <c r="E7" s="33">
        <v>220.11496899391923</v>
      </c>
      <c r="F7" s="33">
        <v>215.42315365191695</v>
      </c>
      <c r="G7" s="58">
        <f t="shared" si="1"/>
        <v>75.21230938317602</v>
      </c>
      <c r="H7" s="33">
        <v>48.8354455129543</v>
      </c>
      <c r="K7" s="33">
        <v>2864.200759405271</v>
      </c>
    </row>
    <row r="8" spans="2:11" ht="15">
      <c r="B8" s="33" t="s">
        <v>250</v>
      </c>
      <c r="C8" s="33">
        <v>235.5912023286372</v>
      </c>
      <c r="D8" s="58">
        <f t="shared" si="0"/>
        <v>71.75893448377782</v>
      </c>
      <c r="E8" s="33">
        <v>174.94773050278798</v>
      </c>
      <c r="F8" s="33">
        <v>187.97119480090575</v>
      </c>
      <c r="G8" s="58">
        <f t="shared" si="1"/>
        <v>57.25431390998946</v>
      </c>
      <c r="H8" s="33">
        <v>34.10862053906722</v>
      </c>
      <c r="K8" s="33">
        <v>3283.092259151313</v>
      </c>
    </row>
    <row r="9" spans="2:11" ht="15">
      <c r="B9" s="33" t="s">
        <v>251</v>
      </c>
      <c r="C9" s="33">
        <v>395.3487738882991</v>
      </c>
      <c r="D9" s="58">
        <f t="shared" si="0"/>
        <v>57.13736651102943</v>
      </c>
      <c r="E9" s="33">
        <v>301.255535275386</v>
      </c>
      <c r="F9" s="33">
        <v>253.52407486146598</v>
      </c>
      <c r="G9" s="58">
        <f t="shared" si="1"/>
        <v>36.6403007710402</v>
      </c>
      <c r="H9" s="33">
        <v>53.46593206084485</v>
      </c>
      <c r="K9" s="33">
        <v>6919.268388261883</v>
      </c>
    </row>
    <row r="10" spans="2:11" ht="15">
      <c r="B10" s="33" t="s">
        <v>252</v>
      </c>
      <c r="C10" s="33">
        <v>19.9107218020571</v>
      </c>
      <c r="D10" s="58">
        <f t="shared" si="0"/>
        <v>30.80921403416719</v>
      </c>
      <c r="E10" s="33">
        <v>4.3434182137940915</v>
      </c>
      <c r="F10" s="33">
        <v>41.65644590951265</v>
      </c>
      <c r="G10" s="58">
        <f t="shared" si="1"/>
        <v>64.45785193966636</v>
      </c>
      <c r="H10" s="33">
        <v>7.805214329792023</v>
      </c>
      <c r="K10" s="33">
        <v>646.258673784286</v>
      </c>
    </row>
    <row r="11" spans="2:11" ht="15">
      <c r="B11" s="33" t="s">
        <v>253</v>
      </c>
      <c r="C11" s="33">
        <v>61.5331876895094</v>
      </c>
      <c r="D11" s="58">
        <f t="shared" si="0"/>
        <v>87.56793157343395</v>
      </c>
      <c r="E11" s="33">
        <v>35.934129968439166</v>
      </c>
      <c r="F11" s="33">
        <v>73.40945252941967</v>
      </c>
      <c r="G11" s="58">
        <f t="shared" si="1"/>
        <v>104.46905413670635</v>
      </c>
      <c r="H11" s="33">
        <v>19.106187830657067</v>
      </c>
      <c r="K11" s="33">
        <v>702.6908890488983</v>
      </c>
    </row>
    <row r="12" spans="2:11" ht="15">
      <c r="B12" s="33" t="s">
        <v>254</v>
      </c>
      <c r="C12" s="33">
        <v>184.5633769410913</v>
      </c>
      <c r="D12" s="58">
        <f t="shared" si="0"/>
        <v>112.28976835904672</v>
      </c>
      <c r="E12" s="33">
        <v>128.9993853952642</v>
      </c>
      <c r="F12" s="33">
        <v>119.91674946726069</v>
      </c>
      <c r="G12" s="58">
        <f t="shared" si="1"/>
        <v>72.95826638643712</v>
      </c>
      <c r="H12" s="33">
        <v>26.96439801760352</v>
      </c>
      <c r="K12" s="33">
        <v>1643.6348532748734</v>
      </c>
    </row>
    <row r="13" spans="2:11" ht="15">
      <c r="B13" s="33" t="s">
        <v>255</v>
      </c>
      <c r="C13" s="33">
        <v>254.46560026730577</v>
      </c>
      <c r="D13" s="58">
        <f t="shared" si="0"/>
        <v>95.15831451348909</v>
      </c>
      <c r="E13" s="33">
        <v>190.54043151933635</v>
      </c>
      <c r="F13" s="33">
        <v>161.74954127536876</v>
      </c>
      <c r="G13" s="58">
        <f t="shared" si="1"/>
        <v>60.48681513306966</v>
      </c>
      <c r="H13" s="33">
        <v>35.14332674351448</v>
      </c>
      <c r="K13" s="33">
        <v>2674.1289142025967</v>
      </c>
    </row>
    <row r="14" spans="2:11" ht="15">
      <c r="B14" s="33" t="s">
        <v>256</v>
      </c>
      <c r="C14" s="33">
        <v>208.96322643342646</v>
      </c>
      <c r="D14" s="58">
        <f t="shared" si="0"/>
        <v>68.46641543025302</v>
      </c>
      <c r="E14" s="33">
        <v>150.85963682362632</v>
      </c>
      <c r="F14" s="33">
        <v>133.4020925372302</v>
      </c>
      <c r="G14" s="58">
        <f t="shared" si="1"/>
        <v>43.70894938219629</v>
      </c>
      <c r="H14" s="33">
        <v>30.631935397617006</v>
      </c>
      <c r="K14" s="33">
        <v>3052.0544287337207</v>
      </c>
    </row>
    <row r="15" spans="2:11" ht="15">
      <c r="B15" s="33" t="s">
        <v>257</v>
      </c>
      <c r="C15" s="33">
        <v>326.1195381054342</v>
      </c>
      <c r="D15" s="58">
        <f t="shared" si="0"/>
        <v>48.99637635039359</v>
      </c>
      <c r="E15" s="33">
        <v>238.2272396251315</v>
      </c>
      <c r="F15" s="33">
        <v>220.42687361748878</v>
      </c>
      <c r="G15" s="58">
        <f t="shared" si="1"/>
        <v>33.11705309116271</v>
      </c>
      <c r="H15" s="33">
        <v>39.168585144999625</v>
      </c>
      <c r="K15" s="33">
        <v>6655.993001874605</v>
      </c>
    </row>
    <row r="16" spans="1:11" ht="15">
      <c r="A16" s="33" t="s">
        <v>105</v>
      </c>
      <c r="B16" s="33" t="s">
        <v>169</v>
      </c>
      <c r="C16" s="33">
        <v>2.9838181237821186</v>
      </c>
      <c r="D16" s="58">
        <f t="shared" si="0"/>
        <v>48.804213635641375</v>
      </c>
      <c r="E16" s="33">
        <v>0.1460638070255995</v>
      </c>
      <c r="F16" s="33">
        <v>3.0182212618992086</v>
      </c>
      <c r="G16" s="58">
        <f t="shared" si="1"/>
        <v>49.366921559767356</v>
      </c>
      <c r="H16" s="33">
        <v>1.3785893869531614</v>
      </c>
      <c r="K16" s="33">
        <v>61.138535005572905</v>
      </c>
    </row>
    <row r="17" spans="2:11" ht="15">
      <c r="B17" s="33" t="s">
        <v>131</v>
      </c>
      <c r="C17" s="33">
        <v>717.9334269808505</v>
      </c>
      <c r="D17" s="58">
        <f t="shared" si="0"/>
        <v>64.85088275909277</v>
      </c>
      <c r="E17" s="33">
        <v>500.38495483873544</v>
      </c>
      <c r="F17" s="33">
        <v>578.461493329414</v>
      </c>
      <c r="G17" s="58">
        <f t="shared" si="1"/>
        <v>52.252391481914046</v>
      </c>
      <c r="H17" s="33">
        <v>135.90672811029512</v>
      </c>
      <c r="K17" s="33">
        <v>11070.526667274837</v>
      </c>
    </row>
    <row r="18" spans="2:11" ht="15">
      <c r="B18" s="33" t="s">
        <v>132</v>
      </c>
      <c r="C18" s="33">
        <v>909.7293315224118</v>
      </c>
      <c r="D18" s="58">
        <f t="shared" si="0"/>
        <v>69.23874404297412</v>
      </c>
      <c r="E18" s="33">
        <v>671.811505501847</v>
      </c>
      <c r="F18" s="33">
        <v>639.3924737451295</v>
      </c>
      <c r="G18" s="58">
        <f t="shared" si="1"/>
        <v>48.66363026743018</v>
      </c>
      <c r="H18" s="33">
        <v>127.36142472636122</v>
      </c>
      <c r="K18" s="33">
        <v>13139.021282040789</v>
      </c>
    </row>
    <row r="19" spans="2:11" ht="15">
      <c r="B19" s="33" t="s">
        <v>170</v>
      </c>
      <c r="C19" s="33">
        <v>627.3716667883364</v>
      </c>
      <c r="D19" s="58">
        <f t="shared" si="0"/>
        <v>58.97606554298574</v>
      </c>
      <c r="E19" s="33">
        <v>449.0019568322686</v>
      </c>
      <c r="F19" s="33">
        <v>469.3114798952963</v>
      </c>
      <c r="G19" s="58">
        <f t="shared" si="1"/>
        <v>44.117619687977914</v>
      </c>
      <c r="H19" s="33">
        <v>98.50044512917786</v>
      </c>
      <c r="K19" s="33">
        <v>10637.733477338626</v>
      </c>
    </row>
    <row r="20" spans="1:11" ht="15">
      <c r="A20" s="33" t="s">
        <v>267</v>
      </c>
      <c r="B20" s="33" t="s">
        <v>134</v>
      </c>
      <c r="C20" s="33">
        <v>1115.7733629992217</v>
      </c>
      <c r="D20" s="58">
        <f t="shared" si="0"/>
        <v>70.67860473080248</v>
      </c>
      <c r="E20" s="33">
        <v>765.2635129343961</v>
      </c>
      <c r="F20" s="33">
        <v>801.6717375753501</v>
      </c>
      <c r="G20" s="58">
        <f t="shared" si="1"/>
        <v>50.78185386290075</v>
      </c>
      <c r="H20" s="33">
        <v>156.61127299151406</v>
      </c>
      <c r="K20" s="33">
        <v>15786.578799184414</v>
      </c>
    </row>
    <row r="21" spans="2:11" ht="15">
      <c r="B21" s="33" t="s">
        <v>135</v>
      </c>
      <c r="C21" s="33">
        <v>557.9228774493793</v>
      </c>
      <c r="D21" s="58">
        <f t="shared" si="0"/>
        <v>66.15210174097243</v>
      </c>
      <c r="E21" s="33">
        <v>399.6069871208078</v>
      </c>
      <c r="F21" s="33">
        <v>455.02884739571283</v>
      </c>
      <c r="G21" s="58">
        <f t="shared" si="1"/>
        <v>53.952106688311424</v>
      </c>
      <c r="H21" s="33">
        <v>96.4371595339263</v>
      </c>
      <c r="K21" s="33">
        <v>8433.940309772808</v>
      </c>
    </row>
    <row r="22" spans="2:11" ht="15">
      <c r="B22" s="33" t="s">
        <v>136</v>
      </c>
      <c r="C22" s="33">
        <v>566.95679460983</v>
      </c>
      <c r="D22" s="58">
        <f t="shared" si="0"/>
        <v>54.13812227599797</v>
      </c>
      <c r="E22" s="33">
        <v>441.25307660865</v>
      </c>
      <c r="F22" s="33">
        <v>428.89896221364506</v>
      </c>
      <c r="G22" s="58">
        <f t="shared" si="1"/>
        <v>40.955121591496955</v>
      </c>
      <c r="H22" s="33">
        <v>108.9650565058307</v>
      </c>
      <c r="K22" s="33">
        <v>10472.413352636524</v>
      </c>
    </row>
    <row r="23" spans="2:11" ht="15">
      <c r="B23" s="33" t="s">
        <v>137</v>
      </c>
      <c r="C23" s="33">
        <v>8.989307174909664</v>
      </c>
      <c r="D23" s="58">
        <f t="shared" si="0"/>
        <v>80.87588022082332</v>
      </c>
      <c r="E23" s="33">
        <v>7.728899251312775</v>
      </c>
      <c r="F23" s="33">
        <v>2.818095266154106</v>
      </c>
      <c r="G23" s="58">
        <f t="shared" si="1"/>
        <v>25.35411581356258</v>
      </c>
      <c r="H23" s="33">
        <v>0.6247653816819243</v>
      </c>
      <c r="K23" s="33">
        <v>111.14941995518664</v>
      </c>
    </row>
    <row r="24" spans="1:11" ht="15">
      <c r="A24" s="33" t="s">
        <v>107</v>
      </c>
      <c r="B24" s="33" t="s">
        <v>138</v>
      </c>
      <c r="C24" s="33">
        <v>2159.4816795100646</v>
      </c>
      <c r="D24" s="58">
        <f t="shared" si="0"/>
        <v>65.17155638908386</v>
      </c>
      <c r="E24" s="33">
        <v>1549.1569092320926</v>
      </c>
      <c r="F24" s="33">
        <v>1603.4010282352049</v>
      </c>
      <c r="G24" s="58">
        <f t="shared" si="1"/>
        <v>48.38945452394548</v>
      </c>
      <c r="H24" s="33">
        <v>333.53181950912824</v>
      </c>
      <c r="K24" s="33">
        <v>33135.34000350765</v>
      </c>
    </row>
    <row r="25" spans="2:11" ht="15">
      <c r="B25" s="33" t="s">
        <v>139</v>
      </c>
      <c r="C25" s="33">
        <v>98.53656390533818</v>
      </c>
      <c r="D25" s="58">
        <f t="shared" si="0"/>
        <v>55.57367193286782</v>
      </c>
      <c r="E25" s="33">
        <v>72.18757174779365</v>
      </c>
      <c r="F25" s="33">
        <v>86.78263999654081</v>
      </c>
      <c r="G25" s="58">
        <f t="shared" si="1"/>
        <v>48.944572182049235</v>
      </c>
      <c r="H25" s="33">
        <v>29.615367843658785</v>
      </c>
      <c r="K25" s="33">
        <v>1773.0799581566055</v>
      </c>
    </row>
    <row r="26" spans="1:11" ht="15">
      <c r="A26" s="33" t="s">
        <v>71</v>
      </c>
      <c r="B26" s="33" t="s">
        <v>140</v>
      </c>
      <c r="C26" s="33">
        <v>689.2123213344141</v>
      </c>
      <c r="D26" s="58">
        <f t="shared" si="0"/>
        <v>80.15179692627305</v>
      </c>
      <c r="E26" s="33">
        <v>469.73716446485383</v>
      </c>
      <c r="F26" s="33">
        <v>469.5441199015969</v>
      </c>
      <c r="G26" s="58">
        <f t="shared" si="1"/>
        <v>54.605531243858216</v>
      </c>
      <c r="H26" s="33">
        <v>80.64092749258097</v>
      </c>
      <c r="K26" s="33">
        <v>8598.83805185778</v>
      </c>
    </row>
    <row r="27" spans="2:11" ht="15">
      <c r="B27" s="33" t="s">
        <v>141</v>
      </c>
      <c r="C27" s="33">
        <v>502.7420966313316</v>
      </c>
      <c r="D27" s="58">
        <f t="shared" si="0"/>
        <v>69.21335730509675</v>
      </c>
      <c r="E27" s="33">
        <v>347.0863724004235</v>
      </c>
      <c r="F27" s="33">
        <v>410.9578674434881</v>
      </c>
      <c r="G27" s="58">
        <f t="shared" si="1"/>
        <v>56.5772667681835</v>
      </c>
      <c r="H27" s="33">
        <v>91.64213812605033</v>
      </c>
      <c r="K27" s="33">
        <v>7263.657135070234</v>
      </c>
    </row>
    <row r="28" spans="2:11" ht="15">
      <c r="B28" s="33" t="s">
        <v>142</v>
      </c>
      <c r="C28" s="33">
        <v>420.09234072267446</v>
      </c>
      <c r="D28" s="58">
        <f t="shared" si="0"/>
        <v>63.51528779026662</v>
      </c>
      <c r="E28" s="33">
        <v>297.1321234704424</v>
      </c>
      <c r="F28" s="33">
        <v>330.1126019382132</v>
      </c>
      <c r="G28" s="58">
        <f t="shared" si="1"/>
        <v>49.910924058339134</v>
      </c>
      <c r="H28" s="33">
        <v>75.34949741146818</v>
      </c>
      <c r="K28" s="33">
        <v>6614.035066799326</v>
      </c>
    </row>
    <row r="29" spans="2:11" ht="15">
      <c r="B29" s="33" t="s">
        <v>143</v>
      </c>
      <c r="C29" s="33">
        <v>325.77848826228353</v>
      </c>
      <c r="D29" s="58">
        <f t="shared" si="0"/>
        <v>49.17978376352424</v>
      </c>
      <c r="E29" s="33">
        <v>253.45433448782836</v>
      </c>
      <c r="F29" s="33">
        <v>276.2468626509391</v>
      </c>
      <c r="G29" s="58">
        <f t="shared" si="1"/>
        <v>41.7024495478268</v>
      </c>
      <c r="H29" s="33">
        <v>58.62036489590373</v>
      </c>
      <c r="K29" s="33">
        <v>6624.23588173455</v>
      </c>
    </row>
    <row r="30" spans="2:11" ht="15">
      <c r="B30" s="33" t="s">
        <v>144</v>
      </c>
      <c r="C30" s="33">
        <v>320.1929964646757</v>
      </c>
      <c r="D30" s="58">
        <f t="shared" si="0"/>
        <v>55.132934235892876</v>
      </c>
      <c r="E30" s="33">
        <v>253.93448615633136</v>
      </c>
      <c r="F30" s="33">
        <v>203.32221629750413</v>
      </c>
      <c r="G30" s="58">
        <f t="shared" si="1"/>
        <v>35.00935530631747</v>
      </c>
      <c r="H30" s="33">
        <v>56.894259426784004</v>
      </c>
      <c r="K30" s="33">
        <v>5807.653826199265</v>
      </c>
    </row>
    <row r="31" spans="1:11" ht="15">
      <c r="A31" s="33" t="s">
        <v>1</v>
      </c>
      <c r="B31" s="33" t="s">
        <v>145</v>
      </c>
      <c r="C31" s="33">
        <v>2228.9637949985095</v>
      </c>
      <c r="D31" s="58">
        <f t="shared" si="0"/>
        <v>64.91512383461192</v>
      </c>
      <c r="E31" s="33">
        <v>1602.9195789535975</v>
      </c>
      <c r="F31" s="33">
        <v>1676.1736801047243</v>
      </c>
      <c r="G31" s="58">
        <f t="shared" si="1"/>
        <v>48.81596652959009</v>
      </c>
      <c r="H31" s="33">
        <v>356.623687022141</v>
      </c>
      <c r="K31" s="33">
        <v>34336.58696665776</v>
      </c>
    </row>
    <row r="32" spans="2:11" ht="15">
      <c r="B32" s="33" t="s">
        <v>146</v>
      </c>
      <c r="C32" s="33">
        <v>5.42701987954338</v>
      </c>
      <c r="D32" s="58">
        <f t="shared" si="0"/>
        <v>38.569286035786135</v>
      </c>
      <c r="E32" s="33">
        <v>3.0668823975603057</v>
      </c>
      <c r="F32" s="33">
        <v>1.96940935942661</v>
      </c>
      <c r="G32" s="58">
        <f t="shared" si="1"/>
        <v>13.996394815430508</v>
      </c>
      <c r="H32" s="33" t="s">
        <v>96</v>
      </c>
      <c r="K32" s="33">
        <v>140.70833135225715</v>
      </c>
    </row>
    <row r="33" spans="2:11" ht="15">
      <c r="B33" s="33" t="s">
        <v>147</v>
      </c>
      <c r="C33" s="33">
        <v>6.18912462829717</v>
      </c>
      <c r="D33" s="58">
        <f t="shared" si="0"/>
        <v>107.51917994774965</v>
      </c>
      <c r="E33" s="33">
        <v>2.7446354466029512</v>
      </c>
      <c r="F33" s="33">
        <v>3.8733462317354386</v>
      </c>
      <c r="G33" s="58">
        <f t="shared" si="1"/>
        <v>67.28883897180174</v>
      </c>
      <c r="H33" s="33">
        <v>2.067408975523459</v>
      </c>
      <c r="K33" s="33">
        <v>57.56298207728943</v>
      </c>
    </row>
    <row r="34" spans="2:11" ht="15">
      <c r="B34" s="33" t="s">
        <v>148</v>
      </c>
      <c r="C34" s="33">
        <v>5.013216845555018</v>
      </c>
      <c r="D34" s="58">
        <f t="shared" si="0"/>
        <v>51.416182746140265</v>
      </c>
      <c r="E34" s="33">
        <v>3.694695271970407</v>
      </c>
      <c r="F34" s="33">
        <v>1.388870035228614</v>
      </c>
      <c r="G34" s="58">
        <f t="shared" si="1"/>
        <v>14.244425833139235</v>
      </c>
      <c r="H34" s="33">
        <v>0.7915847091300061</v>
      </c>
      <c r="K34" s="33">
        <v>97.50270396981877</v>
      </c>
    </row>
    <row r="35" spans="2:11" ht="15">
      <c r="B35" s="33" t="s">
        <v>149</v>
      </c>
      <c r="C35" s="33">
        <v>3.482940101540508</v>
      </c>
      <c r="D35" s="58">
        <f t="shared" si="0"/>
        <v>72.8457755845306</v>
      </c>
      <c r="E35" s="33">
        <v>2.761703854054505</v>
      </c>
      <c r="F35" s="33">
        <v>0.8321154079604047</v>
      </c>
      <c r="G35" s="58">
        <f t="shared" si="1"/>
        <v>17.403713673371303</v>
      </c>
      <c r="H35" s="33">
        <v>0.8321154079604047</v>
      </c>
      <c r="K35" s="33">
        <v>47.812519992993785</v>
      </c>
    </row>
    <row r="36" spans="2:11" ht="15">
      <c r="B36" s="33" t="s">
        <v>150</v>
      </c>
      <c r="C36" s="33">
        <v>6.926166691394111</v>
      </c>
      <c r="D36" s="58">
        <f t="shared" si="0"/>
        <v>38.070169582458675</v>
      </c>
      <c r="E36" s="33">
        <v>4.491610049982764</v>
      </c>
      <c r="F36" s="33">
        <v>4.425814070713766</v>
      </c>
      <c r="G36" s="58">
        <f t="shared" si="1"/>
        <v>24.32680293730998</v>
      </c>
      <c r="H36" s="33">
        <v>2.3941346574752886</v>
      </c>
      <c r="K36" s="33">
        <v>181.93159545539385</v>
      </c>
    </row>
    <row r="37" spans="2:11" ht="15">
      <c r="B37" s="33" t="s">
        <v>151</v>
      </c>
      <c r="C37" s="33">
        <v>2.015980270563207</v>
      </c>
      <c r="D37" s="58">
        <f t="shared" si="0"/>
        <v>49.51018971854781</v>
      </c>
      <c r="E37" s="33">
        <v>1.6653750061174317</v>
      </c>
      <c r="F37" s="33">
        <v>0.9641644772258812</v>
      </c>
      <c r="G37" s="58">
        <f t="shared" si="1"/>
        <v>23.678786387131552</v>
      </c>
      <c r="H37" s="33">
        <v>0.43825658055721883</v>
      </c>
      <c r="K37" s="33">
        <v>40.71849213310463</v>
      </c>
    </row>
    <row r="38" spans="1:7" ht="15">
      <c r="A38" s="33" t="s">
        <v>2</v>
      </c>
      <c r="D38" s="58"/>
      <c r="G38" s="58"/>
    </row>
    <row r="39" spans="1:11" ht="15">
      <c r="A39" s="33" t="s">
        <v>3</v>
      </c>
      <c r="B39" s="33" t="s">
        <v>152</v>
      </c>
      <c r="C39" s="33">
        <v>13.65437253641752</v>
      </c>
      <c r="D39" s="58">
        <f t="shared" si="0"/>
        <v>49.310762476345246</v>
      </c>
      <c r="E39" s="33">
        <v>9.749971323823338</v>
      </c>
      <c r="F39" s="33">
        <v>4.99448794772942</v>
      </c>
      <c r="G39" s="58">
        <f t="shared" si="1"/>
        <v>18.036860223682684</v>
      </c>
      <c r="H39" s="33">
        <v>2.202051105177703</v>
      </c>
      <c r="K39" s="33">
        <v>276.90451030781827</v>
      </c>
    </row>
    <row r="40" spans="2:11" ht="15">
      <c r="B40" s="33" t="s">
        <v>5</v>
      </c>
      <c r="C40" s="33">
        <v>9.404637404575677</v>
      </c>
      <c r="D40" s="58">
        <f t="shared" si="0"/>
        <v>82.02090885460821</v>
      </c>
      <c r="E40" s="33">
        <v>6.694546919373856</v>
      </c>
      <c r="F40" s="33">
        <v>3.4473282045173534</v>
      </c>
      <c r="G40" s="58">
        <f t="shared" si="1"/>
        <v>30.065273150995598</v>
      </c>
      <c r="H40" s="33">
        <v>0.6639987375837164</v>
      </c>
      <c r="K40" s="33">
        <v>114.66146298435332</v>
      </c>
    </row>
    <row r="41" spans="2:11" ht="15">
      <c r="B41" s="33" t="s">
        <v>153</v>
      </c>
      <c r="C41" s="33">
        <v>149.6127127938777</v>
      </c>
      <c r="D41" s="58">
        <f t="shared" si="0"/>
        <v>53.785639399018265</v>
      </c>
      <c r="E41" s="33">
        <v>111.84039462041112</v>
      </c>
      <c r="F41" s="33">
        <v>111.23489280595204</v>
      </c>
      <c r="G41" s="58">
        <f t="shared" si="1"/>
        <v>39.988846678370045</v>
      </c>
      <c r="H41" s="33">
        <v>21.08173411530174</v>
      </c>
      <c r="K41" s="33">
        <v>2781.6479355009496</v>
      </c>
    </row>
    <row r="42" spans="2:11" ht="15">
      <c r="B42" s="33" t="s">
        <v>6</v>
      </c>
      <c r="C42" s="33">
        <v>2085.3465206805254</v>
      </c>
      <c r="D42" s="58">
        <f t="shared" si="0"/>
        <v>65.71596919332555</v>
      </c>
      <c r="E42" s="33">
        <v>1493.0595681162752</v>
      </c>
      <c r="F42" s="33">
        <v>1570.50695927355</v>
      </c>
      <c r="G42" s="58">
        <f t="shared" si="1"/>
        <v>49.4917204071406</v>
      </c>
      <c r="H42" s="33">
        <v>339.1994033947242</v>
      </c>
      <c r="K42" s="33">
        <v>31732.721076452202</v>
      </c>
    </row>
    <row r="43" spans="2:11" ht="15">
      <c r="B43" s="33" t="s">
        <v>154</v>
      </c>
      <c r="C43" s="33" t="s">
        <v>96</v>
      </c>
      <c r="D43" s="58"/>
      <c r="E43" s="33" t="s">
        <v>96</v>
      </c>
      <c r="F43" s="33" t="s">
        <v>96</v>
      </c>
      <c r="G43" s="58"/>
      <c r="H43" s="33" t="s">
        <v>96</v>
      </c>
      <c r="K43" s="33">
        <v>0.22574215702649758</v>
      </c>
    </row>
    <row r="44" spans="2:11" ht="15">
      <c r="B44" s="33" t="s">
        <v>155</v>
      </c>
      <c r="C44" s="33" t="s">
        <v>96</v>
      </c>
      <c r="D44" s="58"/>
      <c r="E44" s="33" t="s">
        <v>96</v>
      </c>
      <c r="F44" s="33" t="s">
        <v>96</v>
      </c>
      <c r="G44" s="58"/>
      <c r="H44" s="33" t="s">
        <v>96</v>
      </c>
      <c r="K44" s="33">
        <v>2.259234261177416</v>
      </c>
    </row>
    <row r="45" spans="1:11" ht="15">
      <c r="A45" s="33" t="s">
        <v>171</v>
      </c>
      <c r="B45" s="33" t="s">
        <v>156</v>
      </c>
      <c r="C45" s="33">
        <v>2.16354389336472</v>
      </c>
      <c r="D45" s="58">
        <f t="shared" si="0"/>
        <v>56.79979073774928</v>
      </c>
      <c r="E45" s="33">
        <v>2.16354389336472</v>
      </c>
      <c r="F45" s="33">
        <v>2.920712241879969</v>
      </c>
      <c r="G45" s="58">
        <f t="shared" si="1"/>
        <v>76.67782689907223</v>
      </c>
      <c r="H45" s="33" t="s">
        <v>96</v>
      </c>
      <c r="K45" s="33">
        <v>38.090701836456304</v>
      </c>
    </row>
    <row r="46" spans="2:11" ht="15">
      <c r="B46" s="33" t="s">
        <v>157</v>
      </c>
      <c r="C46" s="33">
        <v>2255.8546995220413</v>
      </c>
      <c r="D46" s="58">
        <f t="shared" si="0"/>
        <v>64.6926698831263</v>
      </c>
      <c r="E46" s="33">
        <v>1619.1809370865208</v>
      </c>
      <c r="F46" s="33">
        <v>1687.2629559898648</v>
      </c>
      <c r="G46" s="58">
        <f t="shared" si="1"/>
        <v>48.38678015964729</v>
      </c>
      <c r="H46" s="33">
        <v>363.1471873527873</v>
      </c>
      <c r="K46" s="33">
        <v>34870.32925982906</v>
      </c>
    </row>
    <row r="47" spans="1:11" ht="15">
      <c r="A47" s="33" t="s">
        <v>110</v>
      </c>
      <c r="B47" s="33" t="s">
        <v>156</v>
      </c>
      <c r="C47" s="33">
        <v>1124.7410287876614</v>
      </c>
      <c r="D47" s="58">
        <f t="shared" si="0"/>
        <v>66.07272629355388</v>
      </c>
      <c r="E47" s="33">
        <v>815.3488774721128</v>
      </c>
      <c r="F47" s="33">
        <v>796.4690689646037</v>
      </c>
      <c r="G47" s="58">
        <f t="shared" si="1"/>
        <v>46.78844413785047</v>
      </c>
      <c r="H47" s="33">
        <v>173.9905859622721</v>
      </c>
      <c r="K47" s="33">
        <v>17022.773115045384</v>
      </c>
    </row>
    <row r="48" spans="2:11" ht="15">
      <c r="B48" s="33" t="s">
        <v>157</v>
      </c>
      <c r="C48" s="33">
        <v>411.49174758284664</v>
      </c>
      <c r="D48" s="58">
        <f t="shared" si="0"/>
        <v>66.0191182629062</v>
      </c>
      <c r="E48" s="33">
        <v>292.59186818517964</v>
      </c>
      <c r="F48" s="33">
        <v>294.592174612128</v>
      </c>
      <c r="G48" s="58">
        <f t="shared" si="1"/>
        <v>47.26392626167828</v>
      </c>
      <c r="H48" s="33">
        <v>52.671882615210734</v>
      </c>
      <c r="K48" s="33">
        <v>6232.917954828991</v>
      </c>
    </row>
    <row r="49" spans="1:7" ht="15">
      <c r="A49" s="33" t="s">
        <v>172</v>
      </c>
      <c r="B49" s="33" t="s">
        <v>129</v>
      </c>
      <c r="D49" s="58"/>
      <c r="G49" s="58"/>
    </row>
    <row r="50" spans="1:11" ht="15">
      <c r="A50" s="33" t="s">
        <v>268</v>
      </c>
      <c r="B50" s="33" t="s">
        <v>156</v>
      </c>
      <c r="C50" s="33">
        <v>1652.7485712330028</v>
      </c>
      <c r="D50" s="58">
        <f t="shared" si="0"/>
        <v>60.63332379530626</v>
      </c>
      <c r="E50" s="33">
        <v>1201.2957781036287</v>
      </c>
      <c r="F50" s="33">
        <v>1229.6820315638577</v>
      </c>
      <c r="G50" s="58">
        <f t="shared" si="1"/>
        <v>45.112553768210184</v>
      </c>
      <c r="H50" s="33">
        <v>285.0796050973994</v>
      </c>
      <c r="K50" s="33">
        <v>27258.089574844405</v>
      </c>
    </row>
    <row r="51" spans="2:11" ht="15">
      <c r="B51" s="33" t="s">
        <v>157</v>
      </c>
      <c r="C51" s="33">
        <v>605.2696721823837</v>
      </c>
      <c r="D51" s="58">
        <f t="shared" si="0"/>
        <v>79.11680170380303</v>
      </c>
      <c r="E51" s="33">
        <v>420.04870287625386</v>
      </c>
      <c r="F51" s="33">
        <v>460.50163666788495</v>
      </c>
      <c r="G51" s="58">
        <f t="shared" si="1"/>
        <v>60.19369274056648</v>
      </c>
      <c r="H51" s="33">
        <v>78.06758225538775</v>
      </c>
      <c r="K51" s="33">
        <v>7650.330386817055</v>
      </c>
    </row>
    <row r="52" spans="1:11" ht="15">
      <c r="A52" s="33" t="s">
        <v>113</v>
      </c>
      <c r="B52" s="33" t="s">
        <v>156</v>
      </c>
      <c r="C52" s="33">
        <v>2184.5242306240925</v>
      </c>
      <c r="D52" s="58">
        <f t="shared" si="0"/>
        <v>64.48470803781156</v>
      </c>
      <c r="E52" s="33">
        <v>1567.8787187220369</v>
      </c>
      <c r="F52" s="33">
        <v>1624.8932908630527</v>
      </c>
      <c r="G52" s="58">
        <f t="shared" si="1"/>
        <v>47.9650296320898</v>
      </c>
      <c r="H52" s="33">
        <v>339.3177664762072</v>
      </c>
      <c r="K52" s="33">
        <v>33876.62435167054</v>
      </c>
    </row>
    <row r="53" spans="2:11" ht="15">
      <c r="B53" s="33" t="s">
        <v>157</v>
      </c>
      <c r="C53" s="33">
        <v>73.49401279131146</v>
      </c>
      <c r="D53" s="58">
        <f t="shared" si="0"/>
        <v>71.22923578995051</v>
      </c>
      <c r="E53" s="33">
        <v>53.46576225785011</v>
      </c>
      <c r="F53" s="33">
        <v>65.2903773686942</v>
      </c>
      <c r="G53" s="58">
        <f t="shared" si="1"/>
        <v>63.27840197833589</v>
      </c>
      <c r="H53" s="33">
        <v>23.82942087657981</v>
      </c>
      <c r="K53" s="33">
        <v>1031.7956099941828</v>
      </c>
    </row>
    <row r="54" spans="1:11" ht="15">
      <c r="A54" s="33" t="s">
        <v>114</v>
      </c>
      <c r="B54" s="33" t="s">
        <v>156</v>
      </c>
      <c r="C54" s="33">
        <v>2110.863135702316</v>
      </c>
      <c r="D54" s="58">
        <f t="shared" si="0"/>
        <v>64.69019374091934</v>
      </c>
      <c r="E54" s="33">
        <v>1519.3099612760827</v>
      </c>
      <c r="F54" s="33">
        <v>1589.4041081857983</v>
      </c>
      <c r="G54" s="58">
        <f t="shared" si="1"/>
        <v>48.70939188435021</v>
      </c>
      <c r="H54" s="33">
        <v>344.79014054513664</v>
      </c>
      <c r="K54" s="33">
        <v>32630.341843714465</v>
      </c>
    </row>
    <row r="55" spans="2:11" ht="15">
      <c r="B55" s="33" t="s">
        <v>157</v>
      </c>
      <c r="C55" s="33">
        <v>143.1233941788262</v>
      </c>
      <c r="D55" s="58">
        <f t="shared" si="0"/>
        <v>63.875839285542966</v>
      </c>
      <c r="E55" s="33">
        <v>101.72934116029744</v>
      </c>
      <c r="F55" s="33">
        <v>100.47438150244186</v>
      </c>
      <c r="G55" s="58">
        <f t="shared" si="1"/>
        <v>44.841624124323445</v>
      </c>
      <c r="H55" s="33">
        <v>18.357046807650647</v>
      </c>
      <c r="K55" s="33">
        <v>2240.649919902021</v>
      </c>
    </row>
    <row r="56" spans="1:11" ht="15">
      <c r="A56" s="33" t="s">
        <v>115</v>
      </c>
      <c r="B56" s="33" t="s">
        <v>156</v>
      </c>
      <c r="C56" s="33">
        <v>2239.8677575398933</v>
      </c>
      <c r="D56" s="58">
        <f t="shared" si="0"/>
        <v>64.53743624434517</v>
      </c>
      <c r="E56" s="33">
        <v>1608.4534159685345</v>
      </c>
      <c r="F56" s="33">
        <v>1684.4601463081485</v>
      </c>
      <c r="G56" s="58">
        <f t="shared" si="1"/>
        <v>48.534445362927315</v>
      </c>
      <c r="H56" s="33">
        <v>362.2598277494975</v>
      </c>
      <c r="K56" s="33">
        <v>34706.48801510383</v>
      </c>
    </row>
    <row r="57" spans="2:11" ht="15">
      <c r="B57" s="33" t="s">
        <v>157</v>
      </c>
      <c r="C57" s="33">
        <v>18.150485875514185</v>
      </c>
      <c r="D57" s="58">
        <f t="shared" si="0"/>
        <v>92.60660718416584</v>
      </c>
      <c r="E57" s="33">
        <v>12.891065011351259</v>
      </c>
      <c r="F57" s="33">
        <v>5.723521923596232</v>
      </c>
      <c r="G57" s="58">
        <f t="shared" si="1"/>
        <v>29.20230070554087</v>
      </c>
      <c r="H57" s="33">
        <v>0.8873596032897696</v>
      </c>
      <c r="K57" s="33">
        <v>195.9955820368032</v>
      </c>
    </row>
    <row r="58" spans="1:11" ht="15">
      <c r="A58" s="33" t="s">
        <v>116</v>
      </c>
      <c r="B58" s="33" t="s">
        <v>156</v>
      </c>
      <c r="C58" s="33">
        <v>1957.781808956108</v>
      </c>
      <c r="D58" s="58">
        <f t="shared" si="0"/>
        <v>65.21813063490009</v>
      </c>
      <c r="E58" s="33">
        <v>1405.4480471393335</v>
      </c>
      <c r="F58" s="33">
        <v>1482.6242054508673</v>
      </c>
      <c r="G58" s="58">
        <f t="shared" si="1"/>
        <v>49.38955846418706</v>
      </c>
      <c r="H58" s="33">
        <v>314.45633762902645</v>
      </c>
      <c r="K58" s="33">
        <v>30018.980763432723</v>
      </c>
    </row>
    <row r="59" spans="2:11" ht="15">
      <c r="B59" s="33" t="s">
        <v>157</v>
      </c>
      <c r="C59" s="33">
        <v>300.23643445928263</v>
      </c>
      <c r="D59" s="58">
        <f t="shared" si="0"/>
        <v>61.405086000036434</v>
      </c>
      <c r="E59" s="33">
        <v>215.89643384054628</v>
      </c>
      <c r="F59" s="33">
        <v>207.55946278087993</v>
      </c>
      <c r="G59" s="58">
        <f t="shared" si="1"/>
        <v>42.45056628498487</v>
      </c>
      <c r="H59" s="33">
        <v>48.69084972376056</v>
      </c>
      <c r="K59" s="33">
        <v>4889.4391982303305</v>
      </c>
    </row>
    <row r="60" spans="1:11" ht="15">
      <c r="A60" s="33" t="s">
        <v>0</v>
      </c>
      <c r="B60" s="33" t="s">
        <v>119</v>
      </c>
      <c r="C60" s="33">
        <v>164.9777033655743</v>
      </c>
      <c r="D60" s="58">
        <f t="shared" si="0"/>
        <v>79.64976550066363</v>
      </c>
      <c r="E60" s="33">
        <v>117.51083728947195</v>
      </c>
      <c r="F60" s="33">
        <v>118.90077265374418</v>
      </c>
      <c r="G60" s="58">
        <f t="shared" si="1"/>
        <v>57.40423382384545</v>
      </c>
      <c r="H60" s="33">
        <v>15.639691697916701</v>
      </c>
      <c r="K60" s="33">
        <v>2071.2892540053963</v>
      </c>
    </row>
    <row r="61" spans="2:11" ht="15">
      <c r="B61" s="33" t="s">
        <v>120</v>
      </c>
      <c r="C61" s="33">
        <v>512.9317524708662</v>
      </c>
      <c r="D61" s="58">
        <f t="shared" si="0"/>
        <v>68.23768900853639</v>
      </c>
      <c r="E61" s="33">
        <v>377.9961342379768</v>
      </c>
      <c r="F61" s="33">
        <v>326.27609804636046</v>
      </c>
      <c r="G61" s="58">
        <f t="shared" si="1"/>
        <v>43.4060219554664</v>
      </c>
      <c r="H61" s="33">
        <v>72.2511975167042</v>
      </c>
      <c r="K61" s="33">
        <v>7516.839446404749</v>
      </c>
    </row>
    <row r="62" spans="2:11" ht="15">
      <c r="B62" s="33" t="s">
        <v>121</v>
      </c>
      <c r="C62" s="33">
        <v>706.3034916978432</v>
      </c>
      <c r="D62" s="58">
        <f t="shared" si="0"/>
        <v>64.23829300585571</v>
      </c>
      <c r="E62" s="33">
        <v>526.5368058181722</v>
      </c>
      <c r="F62" s="33">
        <v>445.15619633656826</v>
      </c>
      <c r="G62" s="58">
        <f t="shared" si="1"/>
        <v>40.48695002894607</v>
      </c>
      <c r="H62" s="33">
        <v>112.04952261530988</v>
      </c>
      <c r="K62" s="33">
        <v>10995.053863486992</v>
      </c>
    </row>
    <row r="63" spans="2:11" ht="15">
      <c r="B63" s="33" t="s">
        <v>122</v>
      </c>
      <c r="C63" s="33">
        <v>141.2683233617087</v>
      </c>
      <c r="D63" s="58">
        <f t="shared" si="0"/>
        <v>40.5730859966323</v>
      </c>
      <c r="E63" s="33">
        <v>90.37841209618217</v>
      </c>
      <c r="F63" s="33">
        <v>140.34689401593988</v>
      </c>
      <c r="G63" s="58">
        <f t="shared" si="1"/>
        <v>40.30844611703257</v>
      </c>
      <c r="H63" s="33">
        <v>34.30406998748932</v>
      </c>
      <c r="K63" s="33">
        <v>3481.8234771058437</v>
      </c>
    </row>
    <row r="64" spans="2:11" ht="15">
      <c r="B64" s="33" t="s">
        <v>123</v>
      </c>
      <c r="C64" s="33">
        <v>546.0764552265101</v>
      </c>
      <c r="D64" s="58">
        <f t="shared" si="0"/>
        <v>67.7932816256396</v>
      </c>
      <c r="E64" s="33">
        <v>382.51278363351963</v>
      </c>
      <c r="F64" s="33">
        <v>512.3629568104499</v>
      </c>
      <c r="G64" s="58">
        <f t="shared" si="1"/>
        <v>63.60788108175881</v>
      </c>
      <c r="H64" s="33">
        <v>101.67025776774801</v>
      </c>
      <c r="K64" s="33">
        <v>8055.023184185004</v>
      </c>
    </row>
    <row r="65" spans="2:11" ht="15">
      <c r="B65" s="33" t="s">
        <v>124</v>
      </c>
      <c r="C65" s="33">
        <v>186.4605172928811</v>
      </c>
      <c r="D65" s="58">
        <f t="shared" si="0"/>
        <v>66.87029721261175</v>
      </c>
      <c r="E65" s="33">
        <v>126.40950790455776</v>
      </c>
      <c r="F65" s="33">
        <v>147.1407503686779</v>
      </c>
      <c r="G65" s="58">
        <f t="shared" si="1"/>
        <v>52.76905723577471</v>
      </c>
      <c r="H65" s="33">
        <v>27.232447767619345</v>
      </c>
      <c r="K65" s="33">
        <v>2788.390736473572</v>
      </c>
    </row>
    <row r="66" spans="1:11" ht="15">
      <c r="A66" s="33" t="s">
        <v>91</v>
      </c>
      <c r="B66" s="33" t="s">
        <v>125</v>
      </c>
      <c r="C66" s="33">
        <v>611.3194655701005</v>
      </c>
      <c r="D66" s="58">
        <f t="shared" si="0"/>
        <v>67.15632360776782</v>
      </c>
      <c r="E66" s="33">
        <v>471.3095927760007</v>
      </c>
      <c r="F66" s="33">
        <v>388.5205463081235</v>
      </c>
      <c r="G66" s="58">
        <f t="shared" si="1"/>
        <v>42.6808125793978</v>
      </c>
      <c r="H66" s="33">
        <v>74.70119948539617</v>
      </c>
      <c r="K66" s="33">
        <v>9102.932273966686</v>
      </c>
    </row>
    <row r="67" spans="2:11" ht="15">
      <c r="B67" s="33" t="s">
        <v>4</v>
      </c>
      <c r="C67" s="33">
        <v>1633.7517862422676</v>
      </c>
      <c r="D67" s="58">
        <f t="shared" si="0"/>
        <v>64.00319394156116</v>
      </c>
      <c r="E67" s="33">
        <v>1141.32472764142</v>
      </c>
      <c r="F67" s="33">
        <v>1291.378121805678</v>
      </c>
      <c r="G67" s="58">
        <f t="shared" si="1"/>
        <v>50.590502840044856</v>
      </c>
      <c r="H67" s="33">
        <v>284.6924521515824</v>
      </c>
      <c r="K67" s="33">
        <v>25526.097771526576</v>
      </c>
    </row>
    <row r="68" spans="2:11" ht="15">
      <c r="B68" s="33" t="s">
        <v>126</v>
      </c>
      <c r="C68" s="33">
        <v>12.946991603019072</v>
      </c>
      <c r="D68" s="58">
        <f>(C68/K68)*1000</f>
        <v>46.340225089451636</v>
      </c>
      <c r="E68" s="33">
        <v>8.710160562460317</v>
      </c>
      <c r="F68" s="33">
        <v>10.285000117940674</v>
      </c>
      <c r="G68" s="58">
        <f t="shared" si="1"/>
        <v>36.81235263945551</v>
      </c>
      <c r="H68" s="33">
        <v>3.753535715809096</v>
      </c>
      <c r="K68" s="33">
        <v>279.38991616953064</v>
      </c>
    </row>
    <row r="69" spans="1:11" s="51" customFormat="1" ht="15">
      <c r="A69" s="51" t="s">
        <v>216</v>
      </c>
      <c r="C69" s="51">
        <v>2258.0182434154062</v>
      </c>
      <c r="D69" s="59">
        <f>(C69/K69)*1000</f>
        <v>64.68405748226456</v>
      </c>
      <c r="E69" s="51">
        <v>1621.3444809798855</v>
      </c>
      <c r="F69" s="51">
        <v>1690.1836682317448</v>
      </c>
      <c r="G69" s="59">
        <f>(F69/K69)*1000</f>
        <v>48.41765024277262</v>
      </c>
      <c r="H69" s="51">
        <v>363.1471873527873</v>
      </c>
      <c r="K69" s="51">
        <v>34908.41996166555</v>
      </c>
    </row>
  </sheetData>
  <sheetProtection/>
  <mergeCells count="3">
    <mergeCell ref="C2:D2"/>
    <mergeCell ref="F2:G2"/>
    <mergeCell ref="I2:J2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28">
      <selection activeCell="G66" sqref="G66"/>
    </sheetView>
  </sheetViews>
  <sheetFormatPr defaultColWidth="9.140625" defaultRowHeight="15"/>
  <cols>
    <col min="1" max="1" width="43.57421875" style="0" customWidth="1"/>
    <col min="2" max="2" width="35.57421875" style="0" bestFit="1" customWidth="1"/>
    <col min="3" max="3" width="25.8515625" style="58" bestFit="1" customWidth="1"/>
    <col min="4" max="4" width="12.00390625" style="58" customWidth="1"/>
    <col min="5" max="5" width="12.7109375" style="58" bestFit="1" customWidth="1"/>
    <col min="6" max="6" width="11.140625" style="58" customWidth="1"/>
    <col min="7" max="7" width="11.8515625" style="58" customWidth="1"/>
    <col min="8" max="8" width="15.140625" style="58" bestFit="1" customWidth="1"/>
    <col min="9" max="9" width="9.140625" style="82" customWidth="1"/>
  </cols>
  <sheetData>
    <row r="1" ht="15">
      <c r="A1" s="60" t="s">
        <v>271</v>
      </c>
    </row>
    <row r="2" spans="1:8" s="75" customFormat="1" ht="81.75" customHeight="1">
      <c r="A2" s="75" t="s">
        <v>96</v>
      </c>
      <c r="B2" s="75" t="s">
        <v>96</v>
      </c>
      <c r="C2" s="113" t="s">
        <v>272</v>
      </c>
      <c r="D2" s="113"/>
      <c r="E2" s="77" t="s">
        <v>273</v>
      </c>
      <c r="F2" s="113" t="s">
        <v>274</v>
      </c>
      <c r="G2" s="113"/>
      <c r="H2" s="77" t="s">
        <v>275</v>
      </c>
    </row>
    <row r="3" spans="3:8" ht="15">
      <c r="C3" s="58" t="s">
        <v>158</v>
      </c>
      <c r="D3" s="58" t="s">
        <v>215</v>
      </c>
      <c r="E3" s="58" t="s">
        <v>158</v>
      </c>
      <c r="F3" s="58" t="s">
        <v>158</v>
      </c>
      <c r="G3" s="58" t="s">
        <v>215</v>
      </c>
      <c r="H3" s="58" t="s">
        <v>158</v>
      </c>
    </row>
    <row r="4" spans="1:8" ht="15">
      <c r="A4" t="s">
        <v>56</v>
      </c>
      <c r="B4" t="s">
        <v>276</v>
      </c>
      <c r="C4" s="58">
        <v>4601.714049597486</v>
      </c>
      <c r="D4" s="58">
        <f>(C4/E4)*100</f>
        <v>14.092364420831927</v>
      </c>
      <c r="E4" s="58">
        <v>32653.952964734854</v>
      </c>
      <c r="F4" s="58">
        <v>219.22524678747152</v>
      </c>
      <c r="G4" s="58">
        <f>(F4/H4)*100</f>
        <v>3.379687146542728</v>
      </c>
      <c r="H4" s="58">
        <v>6486.554443707293</v>
      </c>
    </row>
    <row r="5" spans="2:8" ht="15">
      <c r="B5" t="s">
        <v>277</v>
      </c>
      <c r="C5" s="58" t="s">
        <v>96</v>
      </c>
      <c r="E5" s="58" t="s">
        <v>96</v>
      </c>
      <c r="F5" s="58">
        <v>168.045418305128</v>
      </c>
      <c r="G5" s="58">
        <f aca="true" t="shared" si="0" ref="G5:G59">(F5/H5)*100</f>
        <v>3.097271429423223</v>
      </c>
      <c r="H5" s="58">
        <v>5425.5954679574725</v>
      </c>
    </row>
    <row r="6" spans="1:8" ht="15">
      <c r="A6" t="s">
        <v>105</v>
      </c>
      <c r="B6" t="s">
        <v>169</v>
      </c>
      <c r="C6" s="58">
        <v>174.950076147259</v>
      </c>
      <c r="D6" s="58">
        <f aca="true" t="shared" si="1" ref="D6:D59">(C6/E6)*100</f>
        <v>14.616032171874155</v>
      </c>
      <c r="E6" s="58">
        <v>1196.9738030812357</v>
      </c>
      <c r="F6" s="58">
        <v>0.5089329398345213</v>
      </c>
      <c r="G6" s="58">
        <f t="shared" si="0"/>
        <v>0.7551348828613152</v>
      </c>
      <c r="H6" s="58">
        <v>67.39629586519706</v>
      </c>
    </row>
    <row r="7" spans="2:8" ht="15">
      <c r="B7" t="s">
        <v>131</v>
      </c>
      <c r="C7" s="58">
        <v>1534.615732261613</v>
      </c>
      <c r="D7" s="58">
        <f t="shared" si="1"/>
        <v>14.135747791986168</v>
      </c>
      <c r="E7" s="58">
        <v>10856.275556441498</v>
      </c>
      <c r="F7" s="58">
        <v>126.91953233635287</v>
      </c>
      <c r="G7" s="58">
        <f t="shared" si="0"/>
        <v>3.34771116313036</v>
      </c>
      <c r="H7" s="58">
        <v>3791.233058997647</v>
      </c>
    </row>
    <row r="8" spans="2:8" ht="15">
      <c r="B8" t="s">
        <v>132</v>
      </c>
      <c r="C8" s="58">
        <v>1590.73633855639</v>
      </c>
      <c r="D8" s="58">
        <f t="shared" si="1"/>
        <v>15.130481443616139</v>
      </c>
      <c r="E8" s="58">
        <v>10513.454872432721</v>
      </c>
      <c r="F8" s="58">
        <v>125.46576919717238</v>
      </c>
      <c r="G8" s="58">
        <f t="shared" si="0"/>
        <v>2.866848706487605</v>
      </c>
      <c r="H8" s="58">
        <v>4376.434965446435</v>
      </c>
    </row>
    <row r="9" spans="2:8" ht="15">
      <c r="B9" t="s">
        <v>170</v>
      </c>
      <c r="C9" s="58">
        <v>1301.4119026323817</v>
      </c>
      <c r="D9" s="58">
        <f t="shared" si="1"/>
        <v>12.90155459737694</v>
      </c>
      <c r="E9" s="58">
        <v>10087.248732776561</v>
      </c>
      <c r="F9" s="58">
        <v>134.37643061924007</v>
      </c>
      <c r="G9" s="58">
        <f t="shared" si="0"/>
        <v>3.6544275970934406</v>
      </c>
      <c r="H9" s="58">
        <v>3677.085591355449</v>
      </c>
    </row>
    <row r="10" spans="1:8" ht="15">
      <c r="A10" t="s">
        <v>267</v>
      </c>
      <c r="B10" t="s">
        <v>134</v>
      </c>
      <c r="C10" s="58">
        <v>1074.3339971018925</v>
      </c>
      <c r="D10" s="58">
        <f t="shared" si="1"/>
        <v>8.288765785242258</v>
      </c>
      <c r="E10" s="58">
        <v>12961.326510331508</v>
      </c>
      <c r="F10" s="58">
        <v>76.98387821340103</v>
      </c>
      <c r="G10" s="58">
        <f t="shared" si="0"/>
        <v>1.4373257730804803</v>
      </c>
      <c r="H10" s="58">
        <v>5356.049383878297</v>
      </c>
    </row>
    <row r="11" spans="2:8" ht="15">
      <c r="B11" t="s">
        <v>135</v>
      </c>
      <c r="C11" s="58">
        <v>980.9376295565748</v>
      </c>
      <c r="D11" s="58">
        <f t="shared" si="1"/>
        <v>12.259814962562334</v>
      </c>
      <c r="E11" s="58">
        <v>8001.243351160304</v>
      </c>
      <c r="F11" s="58">
        <v>93.53943083778512</v>
      </c>
      <c r="G11" s="58">
        <f t="shared" si="0"/>
        <v>3.1636043830482645</v>
      </c>
      <c r="H11" s="58">
        <v>2956.7360362440763</v>
      </c>
    </row>
    <row r="12" spans="2:8" ht="15">
      <c r="B12" t="s">
        <v>136</v>
      </c>
      <c r="C12" s="58">
        <v>2532.116195367766</v>
      </c>
      <c r="D12" s="58">
        <f t="shared" si="1"/>
        <v>21.992351895511487</v>
      </c>
      <c r="E12" s="58">
        <v>11513.621678109637</v>
      </c>
      <c r="F12" s="58">
        <v>213.7143243786362</v>
      </c>
      <c r="G12" s="58">
        <f t="shared" si="0"/>
        <v>6.064796885925185</v>
      </c>
      <c r="H12" s="58">
        <v>3523.8496589162205</v>
      </c>
    </row>
    <row r="13" spans="2:8" ht="15">
      <c r="B13" t="s">
        <v>137</v>
      </c>
      <c r="C13" s="58">
        <v>5.459094989899905</v>
      </c>
      <c r="D13" s="58">
        <f t="shared" si="1"/>
        <v>6.112005919351071</v>
      </c>
      <c r="E13" s="58">
        <v>89.3175671282647</v>
      </c>
      <c r="F13" s="58">
        <v>0.8543615422258599</v>
      </c>
      <c r="G13" s="58">
        <f t="shared" si="0"/>
        <v>2.406950354684876</v>
      </c>
      <c r="H13" s="58">
        <v>35.495602996669</v>
      </c>
    </row>
    <row r="14" spans="1:8" ht="15">
      <c r="A14" t="s">
        <v>107</v>
      </c>
      <c r="B14" t="s">
        <v>138</v>
      </c>
      <c r="C14" s="58">
        <v>4252.9824130275265</v>
      </c>
      <c r="D14" s="58">
        <f t="shared" si="1"/>
        <v>13.98421049511754</v>
      </c>
      <c r="E14" s="58">
        <v>30412.745964546346</v>
      </c>
      <c r="F14" s="58">
        <v>356.7158505160871</v>
      </c>
      <c r="G14" s="58">
        <f t="shared" si="0"/>
        <v>3.1225709985801897</v>
      </c>
      <c r="H14" s="58">
        <v>11423.786702633284</v>
      </c>
    </row>
    <row r="15" spans="2:8" ht="15">
      <c r="B15" t="s">
        <v>139</v>
      </c>
      <c r="C15" s="58">
        <v>348.73163657001993</v>
      </c>
      <c r="D15" s="58">
        <f t="shared" si="1"/>
        <v>15.559992296153736</v>
      </c>
      <c r="E15" s="58">
        <v>2241.2070001874145</v>
      </c>
      <c r="F15" s="58">
        <v>30.554814576511756</v>
      </c>
      <c r="G15" s="58">
        <f t="shared" si="0"/>
        <v>6.256575845901215</v>
      </c>
      <c r="H15" s="58">
        <v>488.3632090311623</v>
      </c>
    </row>
    <row r="16" spans="1:8" ht="15">
      <c r="A16" t="s">
        <v>71</v>
      </c>
      <c r="B16" t="s">
        <v>140</v>
      </c>
      <c r="C16" s="58">
        <v>243.73273004278377</v>
      </c>
      <c r="D16" s="58">
        <f t="shared" si="1"/>
        <v>4.714040538688936</v>
      </c>
      <c r="E16" s="58">
        <v>5170.357107505284</v>
      </c>
      <c r="F16" s="58">
        <v>26.777831938926333</v>
      </c>
      <c r="G16" s="58">
        <f t="shared" si="0"/>
        <v>0.9182595034234979</v>
      </c>
      <c r="H16" s="58">
        <v>2916.150809122255</v>
      </c>
    </row>
    <row r="17" spans="2:8" ht="15">
      <c r="B17" t="s">
        <v>141</v>
      </c>
      <c r="C17" s="58">
        <v>418.92398101926057</v>
      </c>
      <c r="D17" s="58">
        <f t="shared" si="1"/>
        <v>6.7542450324777095</v>
      </c>
      <c r="E17" s="58">
        <v>6202.380562222267</v>
      </c>
      <c r="F17" s="58">
        <v>28.46350784178876</v>
      </c>
      <c r="G17" s="58">
        <f t="shared" si="0"/>
        <v>1.121794727849051</v>
      </c>
      <c r="H17" s="58">
        <v>2537.318738907357</v>
      </c>
    </row>
    <row r="18" spans="2:8" ht="15">
      <c r="B18" t="s">
        <v>142</v>
      </c>
      <c r="C18" s="58">
        <v>819.6454570227439</v>
      </c>
      <c r="D18" s="58">
        <f t="shared" si="1"/>
        <v>11.963163892140262</v>
      </c>
      <c r="E18" s="58">
        <v>6851.410416279985</v>
      </c>
      <c r="F18" s="58">
        <v>63.71348126056469</v>
      </c>
      <c r="G18" s="58">
        <f t="shared" si="0"/>
        <v>2.854876262501582</v>
      </c>
      <c r="H18" s="58">
        <v>2231.742303420738</v>
      </c>
    </row>
    <row r="19" spans="2:8" ht="15">
      <c r="B19" t="s">
        <v>143</v>
      </c>
      <c r="C19" s="58">
        <v>1183.2680761916467</v>
      </c>
      <c r="D19" s="58">
        <f t="shared" si="1"/>
        <v>16.550358200629788</v>
      </c>
      <c r="E19" s="58">
        <v>7149.501308960311</v>
      </c>
      <c r="F19" s="58">
        <v>91.50738086639768</v>
      </c>
      <c r="G19" s="58">
        <f t="shared" si="0"/>
        <v>4.081869923884192</v>
      </c>
      <c r="H19" s="58">
        <v>2241.800512332883</v>
      </c>
    </row>
    <row r="20" spans="2:8" ht="15">
      <c r="B20" t="s">
        <v>144</v>
      </c>
      <c r="C20" s="58">
        <v>1936.1438053212046</v>
      </c>
      <c r="D20" s="58">
        <f t="shared" si="1"/>
        <v>26.594272982816</v>
      </c>
      <c r="E20" s="58">
        <v>7280.303569765761</v>
      </c>
      <c r="F20" s="58">
        <v>176.80846318492212</v>
      </c>
      <c r="G20" s="58">
        <f t="shared" si="0"/>
        <v>8.906610193011893</v>
      </c>
      <c r="H20" s="58">
        <v>1985.1375478815235</v>
      </c>
    </row>
    <row r="21" spans="1:8" ht="15">
      <c r="A21" t="s">
        <v>1</v>
      </c>
      <c r="B21" t="s">
        <v>145</v>
      </c>
      <c r="C21" s="58">
        <v>4550.995469911475</v>
      </c>
      <c r="D21" s="58">
        <f t="shared" si="1"/>
        <v>14.171413140829683</v>
      </c>
      <c r="E21" s="58">
        <v>32113.914291295805</v>
      </c>
      <c r="F21" s="58">
        <v>382.8674952026982</v>
      </c>
      <c r="G21" s="58">
        <f t="shared" si="0"/>
        <v>3.2706739393966635</v>
      </c>
      <c r="H21" s="58">
        <v>11706.07349729656</v>
      </c>
    </row>
    <row r="22" spans="2:8" ht="15">
      <c r="B22" t="s">
        <v>146</v>
      </c>
      <c r="C22" s="58">
        <v>13.906305511240122</v>
      </c>
      <c r="D22" s="58">
        <f t="shared" si="1"/>
        <v>9.186508096260862</v>
      </c>
      <c r="E22" s="58">
        <v>151.37749148558783</v>
      </c>
      <c r="F22" s="58">
        <v>1.2221337450189793</v>
      </c>
      <c r="G22" s="58">
        <f t="shared" si="0"/>
        <v>2.815777395400924</v>
      </c>
      <c r="H22" s="58">
        <v>43.40306684097682</v>
      </c>
    </row>
    <row r="23" spans="2:8" ht="15">
      <c r="B23" t="s">
        <v>147</v>
      </c>
      <c r="C23" s="58">
        <v>1.3544529421589853</v>
      </c>
      <c r="D23" s="58">
        <f t="shared" si="1"/>
        <v>2.963038934493073</v>
      </c>
      <c r="E23" s="58">
        <v>45.71161473417189</v>
      </c>
      <c r="F23" s="58">
        <v>0.45148431405299516</v>
      </c>
      <c r="G23" s="58">
        <f t="shared" si="0"/>
        <v>1.962362631580911</v>
      </c>
      <c r="H23" s="58">
        <v>23.007180568316883</v>
      </c>
    </row>
    <row r="24" spans="2:8" ht="15">
      <c r="B24" t="s">
        <v>148</v>
      </c>
      <c r="C24" s="58">
        <v>5.6771763923100105</v>
      </c>
      <c r="D24" s="58">
        <f t="shared" si="1"/>
        <v>7.190690747679482</v>
      </c>
      <c r="E24" s="58">
        <v>78.95175291945493</v>
      </c>
      <c r="F24" s="58">
        <v>1.5700976573470191</v>
      </c>
      <c r="G24" s="58">
        <f t="shared" si="0"/>
        <v>4.279150063232417</v>
      </c>
      <c r="H24" s="58">
        <v>36.69181108738652</v>
      </c>
    </row>
    <row r="25" spans="2:8" ht="15">
      <c r="B25" t="s">
        <v>149</v>
      </c>
      <c r="C25" s="58">
        <v>2.8444142911136123</v>
      </c>
      <c r="D25" s="58">
        <f t="shared" si="1"/>
        <v>7.7446177110864465</v>
      </c>
      <c r="E25" s="58">
        <v>36.72762681419154</v>
      </c>
      <c r="F25" s="58">
        <v>0.30517854350580037</v>
      </c>
      <c r="G25" s="58">
        <f t="shared" si="0"/>
        <v>1.9941247250816914</v>
      </c>
      <c r="H25" s="58">
        <v>15.303884439490034</v>
      </c>
    </row>
    <row r="26" spans="2:8" ht="15">
      <c r="B26" t="s">
        <v>150</v>
      </c>
      <c r="C26" s="58">
        <v>16.418319622709603</v>
      </c>
      <c r="D26" s="58">
        <f t="shared" si="1"/>
        <v>8.596284836402102</v>
      </c>
      <c r="E26" s="58">
        <v>190.99320154195058</v>
      </c>
      <c r="F26" s="58">
        <v>0.41601904941883405</v>
      </c>
      <c r="G26" s="58">
        <f t="shared" si="0"/>
        <v>0.5756583489185249</v>
      </c>
      <c r="H26" s="58">
        <v>72.26839499512145</v>
      </c>
    </row>
    <row r="27" spans="2:8" ht="15">
      <c r="B27" t="s">
        <v>151</v>
      </c>
      <c r="C27" s="58">
        <v>10.212732383001969</v>
      </c>
      <c r="D27" s="58">
        <f t="shared" si="1"/>
        <v>35.439406324804224</v>
      </c>
      <c r="E27" s="58">
        <v>28.817447700454352</v>
      </c>
      <c r="F27" s="58">
        <v>0.43825658055721883</v>
      </c>
      <c r="G27" s="58">
        <f t="shared" si="0"/>
        <v>3.039186782337316</v>
      </c>
      <c r="H27" s="58">
        <v>14.420192371992792</v>
      </c>
    </row>
    <row r="28" spans="1:8" ht="15">
      <c r="A28" t="s">
        <v>3</v>
      </c>
      <c r="B28" t="s">
        <v>152</v>
      </c>
      <c r="C28" s="58">
        <v>30.085072241545554</v>
      </c>
      <c r="D28" s="58">
        <f t="shared" si="1"/>
        <v>10.777152583173248</v>
      </c>
      <c r="E28" s="58">
        <v>279.15603875293044</v>
      </c>
      <c r="F28" s="58">
        <v>2.7922314023659993</v>
      </c>
      <c r="G28" s="58">
        <f t="shared" si="0"/>
        <v>3.1166034118019894</v>
      </c>
      <c r="H28" s="58">
        <v>89.59213070846118</v>
      </c>
    </row>
    <row r="29" spans="2:8" ht="15">
      <c r="B29" t="s">
        <v>5</v>
      </c>
      <c r="C29" s="58">
        <v>15.861820073247097</v>
      </c>
      <c r="D29" s="58">
        <f t="shared" si="1"/>
        <v>18.897860358994283</v>
      </c>
      <c r="E29" s="58">
        <v>83.93447603023372</v>
      </c>
      <c r="F29" s="58">
        <v>2.261675041317973</v>
      </c>
      <c r="G29" s="58">
        <f t="shared" si="0"/>
        <v>5.646262564896383</v>
      </c>
      <c r="H29" s="58">
        <v>40.056143605136754</v>
      </c>
    </row>
    <row r="30" spans="2:8" ht="15">
      <c r="B30" t="s">
        <v>153</v>
      </c>
      <c r="C30" s="58">
        <v>431.4901696419098</v>
      </c>
      <c r="D30" s="58">
        <f t="shared" si="1"/>
        <v>14.213801494379863</v>
      </c>
      <c r="E30" s="58">
        <v>3035.712647404855</v>
      </c>
      <c r="F30" s="58">
        <v>44.805426008045416</v>
      </c>
      <c r="G30" s="58">
        <f t="shared" si="0"/>
        <v>4.623376382961</v>
      </c>
      <c r="H30" s="58">
        <v>969.1061747248485</v>
      </c>
    </row>
    <row r="31" spans="2:8" ht="15">
      <c r="B31" t="s">
        <v>6</v>
      </c>
      <c r="C31" s="58">
        <v>4122.686096953024</v>
      </c>
      <c r="D31" s="58">
        <f t="shared" si="1"/>
        <v>14.09313466499588</v>
      </c>
      <c r="E31" s="58">
        <v>29253.151942078814</v>
      </c>
      <c r="F31" s="58">
        <v>337.4113326408698</v>
      </c>
      <c r="G31" s="58">
        <f t="shared" si="0"/>
        <v>3.120501691440347</v>
      </c>
      <c r="H31" s="58">
        <v>10812.727119052737</v>
      </c>
    </row>
    <row r="32" spans="2:8" ht="15">
      <c r="B32" t="s">
        <v>154</v>
      </c>
      <c r="C32" s="58" t="s">
        <v>96</v>
      </c>
      <c r="E32" s="58">
        <v>0.22574215702649758</v>
      </c>
      <c r="F32" s="58" t="s">
        <v>96</v>
      </c>
      <c r="H32" s="58" t="s">
        <v>96</v>
      </c>
    </row>
    <row r="33" spans="2:8" ht="15">
      <c r="B33" t="s">
        <v>155</v>
      </c>
      <c r="C33" s="58">
        <v>1.5908906879369158</v>
      </c>
      <c r="D33" s="58">
        <f t="shared" si="1"/>
        <v>89.77339034927368</v>
      </c>
      <c r="E33" s="58">
        <v>1.7721183100553213</v>
      </c>
      <c r="F33" s="58" t="s">
        <v>96</v>
      </c>
      <c r="H33" s="58">
        <v>0.6683435732405001</v>
      </c>
    </row>
    <row r="34" spans="1:8" ht="15">
      <c r="A34" t="s">
        <v>2</v>
      </c>
      <c r="B34" t="s">
        <v>129</v>
      </c>
      <c r="C34" s="58">
        <v>4601.714049597486</v>
      </c>
      <c r="D34" s="58">
        <f t="shared" si="1"/>
        <v>14.092364420831927</v>
      </c>
      <c r="E34" s="58">
        <v>32653.952964734854</v>
      </c>
      <c r="F34" s="58">
        <v>387.27066509259885</v>
      </c>
      <c r="G34" s="58">
        <f t="shared" si="0"/>
        <v>3.251056005544258</v>
      </c>
      <c r="H34" s="58">
        <v>11912.149911664348</v>
      </c>
    </row>
    <row r="35" spans="1:8" ht="15">
      <c r="A35" t="s">
        <v>171</v>
      </c>
      <c r="B35" t="s">
        <v>156</v>
      </c>
      <c r="C35" s="58">
        <v>18.90184339257</v>
      </c>
      <c r="D35" s="58">
        <f t="shared" si="1"/>
        <v>14.156088946841274</v>
      </c>
      <c r="E35" s="58">
        <v>133.5244746168939</v>
      </c>
      <c r="F35" s="58" t="s">
        <v>96</v>
      </c>
      <c r="H35" s="58">
        <v>8.97592700319601</v>
      </c>
    </row>
    <row r="36" spans="2:8" ht="15">
      <c r="B36" t="s">
        <v>157</v>
      </c>
      <c r="C36" s="58">
        <v>4582.812206204921</v>
      </c>
      <c r="D36" s="58">
        <f t="shared" si="1"/>
        <v>14.09210277655938</v>
      </c>
      <c r="E36" s="58">
        <v>32520.428490117964</v>
      </c>
      <c r="F36" s="58">
        <v>387.27066509259885</v>
      </c>
      <c r="G36" s="58">
        <f t="shared" si="0"/>
        <v>3.2535075568218144</v>
      </c>
      <c r="H36" s="58">
        <v>11903.17398466115</v>
      </c>
    </row>
    <row r="37" spans="1:8" ht="15">
      <c r="A37" t="s">
        <v>110</v>
      </c>
      <c r="B37" t="s">
        <v>156</v>
      </c>
      <c r="C37" s="58">
        <v>1879.634971833776</v>
      </c>
      <c r="D37" s="58">
        <f t="shared" si="1"/>
        <v>13.619522099598983</v>
      </c>
      <c r="E37" s="58">
        <v>13801.034706563754</v>
      </c>
      <c r="F37" s="58">
        <v>178.25349991032996</v>
      </c>
      <c r="G37" s="58">
        <f t="shared" si="0"/>
        <v>3.256403271701708</v>
      </c>
      <c r="H37" s="58">
        <v>5473.938116306446</v>
      </c>
    </row>
    <row r="38" spans="2:8" ht="15">
      <c r="B38" t="s">
        <v>157</v>
      </c>
      <c r="C38" s="58">
        <v>499.83847386654344</v>
      </c>
      <c r="D38" s="58">
        <f t="shared" si="1"/>
        <v>12.595882117983026</v>
      </c>
      <c r="E38" s="58">
        <v>3968.2689087168305</v>
      </c>
      <c r="F38" s="58">
        <v>46.945314389639506</v>
      </c>
      <c r="G38" s="58">
        <f t="shared" si="0"/>
        <v>2.3266722994132922</v>
      </c>
      <c r="H38" s="58">
        <v>2017.7020374324964</v>
      </c>
    </row>
    <row r="39" spans="1:8" ht="15">
      <c r="A39" t="s">
        <v>172</v>
      </c>
      <c r="B39" t="s">
        <v>129</v>
      </c>
      <c r="C39" s="58">
        <v>4601.714049597486</v>
      </c>
      <c r="D39" s="58">
        <f t="shared" si="1"/>
        <v>14.092364420831927</v>
      </c>
      <c r="E39" s="58">
        <v>32653.952964734854</v>
      </c>
      <c r="F39" s="58">
        <v>387.27066509259885</v>
      </c>
      <c r="G39" s="58">
        <f t="shared" si="0"/>
        <v>3.251056005544258</v>
      </c>
      <c r="H39" s="58">
        <v>11912.149911664348</v>
      </c>
    </row>
    <row r="40" spans="1:8" ht="15">
      <c r="A40" t="s">
        <v>268</v>
      </c>
      <c r="B40" t="s">
        <v>156</v>
      </c>
      <c r="C40" s="58">
        <v>4203.596663041455</v>
      </c>
      <c r="D40" s="58">
        <f t="shared" si="1"/>
        <v>14.728307268273852</v>
      </c>
      <c r="E40" s="58">
        <v>28540.93540061046</v>
      </c>
      <c r="F40" s="58">
        <v>343.13492709217394</v>
      </c>
      <c r="G40" s="58">
        <f t="shared" si="0"/>
        <v>3.4420389037974424</v>
      </c>
      <c r="H40" s="58">
        <v>9968.943892923728</v>
      </c>
    </row>
    <row r="41" spans="2:8" ht="15">
      <c r="B41" t="s">
        <v>157</v>
      </c>
      <c r="C41" s="58">
        <v>398.11738655613465</v>
      </c>
      <c r="D41" s="58">
        <f t="shared" si="1"/>
        <v>9.679447761878615</v>
      </c>
      <c r="E41" s="58">
        <v>4113.017564122551</v>
      </c>
      <c r="F41" s="58">
        <v>44.13573800042497</v>
      </c>
      <c r="G41" s="58">
        <f t="shared" si="0"/>
        <v>2.27128454599116</v>
      </c>
      <c r="H41" s="58">
        <v>1943.2060187405843</v>
      </c>
    </row>
    <row r="42" spans="1:8" ht="15">
      <c r="A42" t="s">
        <v>113</v>
      </c>
      <c r="B42" t="s">
        <v>156</v>
      </c>
      <c r="C42" s="58">
        <v>4481.721667518619</v>
      </c>
      <c r="D42" s="58">
        <f t="shared" si="1"/>
        <v>14.239730712439009</v>
      </c>
      <c r="E42" s="58">
        <v>31473.359700571058</v>
      </c>
      <c r="F42" s="58">
        <v>376.6380199592511</v>
      </c>
      <c r="G42" s="58">
        <f t="shared" si="0"/>
        <v>3.2852316345302874</v>
      </c>
      <c r="H42" s="58">
        <v>11464.580335842944</v>
      </c>
    </row>
    <row r="43" spans="2:8" ht="15">
      <c r="B43" t="s">
        <v>157</v>
      </c>
      <c r="C43" s="58">
        <v>119.99238207887946</v>
      </c>
      <c r="D43" s="58">
        <f t="shared" si="1"/>
        <v>10.163735955577216</v>
      </c>
      <c r="E43" s="58">
        <v>1180.5932641632157</v>
      </c>
      <c r="F43" s="58">
        <v>10.63264513334786</v>
      </c>
      <c r="G43" s="58">
        <f t="shared" si="0"/>
        <v>2.3756407288929524</v>
      </c>
      <c r="H43" s="58">
        <v>447.569575821453</v>
      </c>
    </row>
    <row r="44" spans="1:8" ht="15">
      <c r="A44" t="s">
        <v>114</v>
      </c>
      <c r="B44" t="s">
        <v>156</v>
      </c>
      <c r="C44" s="58">
        <v>3507.814802061024</v>
      </c>
      <c r="D44" s="58">
        <f t="shared" si="1"/>
        <v>13.505174175352572</v>
      </c>
      <c r="E44" s="58">
        <v>25973.858289535514</v>
      </c>
      <c r="F44" s="58">
        <v>374.0755836960946</v>
      </c>
      <c r="G44" s="58">
        <f t="shared" si="0"/>
        <v>3.391905104294414</v>
      </c>
      <c r="H44" s="58">
        <v>11028.480225537149</v>
      </c>
    </row>
    <row r="45" spans="2:8" ht="15">
      <c r="B45" t="s">
        <v>157</v>
      </c>
      <c r="C45" s="58">
        <v>519.2788686507919</v>
      </c>
      <c r="D45" s="58">
        <f t="shared" si="1"/>
        <v>13.83716876048751</v>
      </c>
      <c r="E45" s="58">
        <v>3752.782651127374</v>
      </c>
      <c r="F45" s="58">
        <v>12.68614845666979</v>
      </c>
      <c r="G45" s="58">
        <f t="shared" si="0"/>
        <v>1.5563272733023745</v>
      </c>
      <c r="H45" s="58">
        <v>815.1337237540675</v>
      </c>
    </row>
    <row r="46" spans="1:8" ht="15">
      <c r="A46" t="s">
        <v>115</v>
      </c>
      <c r="B46" t="s">
        <v>156</v>
      </c>
      <c r="C46" s="58">
        <v>4589.190070304729</v>
      </c>
      <c r="D46" s="58">
        <f t="shared" si="1"/>
        <v>14.110972975467076</v>
      </c>
      <c r="E46" s="58">
        <v>32522.137759624085</v>
      </c>
      <c r="F46" s="58">
        <v>387.27066509259885</v>
      </c>
      <c r="G46" s="58">
        <f t="shared" si="0"/>
        <v>3.2651322546097066</v>
      </c>
      <c r="H46" s="58">
        <v>11860.795670553649</v>
      </c>
    </row>
    <row r="47" spans="2:8" ht="15">
      <c r="B47" t="s">
        <v>157</v>
      </c>
      <c r="C47" s="58">
        <v>11.161090255416969</v>
      </c>
      <c r="D47" s="58">
        <f t="shared" si="1"/>
        <v>9.178344574112563</v>
      </c>
      <c r="E47" s="58">
        <v>121.60243239174875</v>
      </c>
      <c r="F47" s="58" t="s">
        <v>96</v>
      </c>
      <c r="H47" s="58">
        <v>48.77976314025576</v>
      </c>
    </row>
    <row r="48" spans="1:8" ht="15">
      <c r="A48" t="s">
        <v>116</v>
      </c>
      <c r="B48" t="s">
        <v>156</v>
      </c>
      <c r="C48" s="58">
        <v>3950.0876527159867</v>
      </c>
      <c r="D48" s="58">
        <f t="shared" si="1"/>
        <v>14.285329631758254</v>
      </c>
      <c r="E48" s="58">
        <v>27651.35810331179</v>
      </c>
      <c r="F48" s="58">
        <v>308.09827304613697</v>
      </c>
      <c r="G48" s="58">
        <f t="shared" si="0"/>
        <v>3.0087725618553263</v>
      </c>
      <c r="H48" s="58">
        <v>10239.998760695677</v>
      </c>
    </row>
    <row r="49" spans="2:8" ht="15">
      <c r="B49" t="s">
        <v>157</v>
      </c>
      <c r="C49" s="58">
        <v>651.6263968816922</v>
      </c>
      <c r="D49" s="58">
        <f t="shared" si="1"/>
        <v>13.025767925100388</v>
      </c>
      <c r="E49" s="58">
        <v>5002.594861420966</v>
      </c>
      <c r="F49" s="58">
        <v>79.17239204646182</v>
      </c>
      <c r="G49" s="58">
        <f t="shared" si="0"/>
        <v>4.7347628831638815</v>
      </c>
      <c r="H49" s="58">
        <v>1672.1511509686613</v>
      </c>
    </row>
    <row r="50" spans="1:8" ht="15">
      <c r="A50" t="s">
        <v>0</v>
      </c>
      <c r="B50" t="s">
        <v>119</v>
      </c>
      <c r="C50" s="58">
        <v>184.27710910850877</v>
      </c>
      <c r="D50" s="58">
        <f t="shared" si="1"/>
        <v>9.600039555320011</v>
      </c>
      <c r="E50" s="58">
        <v>1919.5453106897746</v>
      </c>
      <c r="F50" s="58">
        <v>35.65080864460924</v>
      </c>
      <c r="G50" s="58">
        <f t="shared" si="0"/>
        <v>4.932402756611158</v>
      </c>
      <c r="H50" s="58">
        <v>722.7878663563026</v>
      </c>
    </row>
    <row r="51" spans="2:8" ht="15">
      <c r="B51" t="s">
        <v>120</v>
      </c>
      <c r="C51" s="58">
        <v>848.5545860755045</v>
      </c>
      <c r="D51" s="58">
        <f t="shared" si="1"/>
        <v>12.903453360523995</v>
      </c>
      <c r="E51" s="58">
        <v>6576.182068216858</v>
      </c>
      <c r="F51" s="58">
        <v>105.74377186554985</v>
      </c>
      <c r="G51" s="58">
        <f t="shared" si="0"/>
        <v>4.138882413815516</v>
      </c>
      <c r="H51" s="58">
        <v>2554.8870756168144</v>
      </c>
    </row>
    <row r="52" spans="2:8" ht="15">
      <c r="B52" t="s">
        <v>121</v>
      </c>
      <c r="C52" s="58">
        <v>1819.0204142523266</v>
      </c>
      <c r="D52" s="58">
        <f t="shared" si="1"/>
        <v>17.682771299180207</v>
      </c>
      <c r="E52" s="58">
        <v>10286.964545747749</v>
      </c>
      <c r="F52" s="58">
        <v>94.96325470088037</v>
      </c>
      <c r="G52" s="58">
        <f t="shared" si="0"/>
        <v>2.568719733044728</v>
      </c>
      <c r="H52" s="58">
        <v>3696.909922840026</v>
      </c>
    </row>
    <row r="53" spans="2:8" ht="15">
      <c r="B53" t="s">
        <v>122</v>
      </c>
      <c r="C53" s="58">
        <v>631.4606209315559</v>
      </c>
      <c r="D53" s="58">
        <f t="shared" si="1"/>
        <v>17.442792777071176</v>
      </c>
      <c r="E53" s="58">
        <v>3620.180718775842</v>
      </c>
      <c r="F53" s="58">
        <v>33.20602841867048</v>
      </c>
      <c r="G53" s="58">
        <f t="shared" si="0"/>
        <v>2.8671314571821136</v>
      </c>
      <c r="H53" s="58">
        <v>1158.1620485342576</v>
      </c>
    </row>
    <row r="54" spans="2:8" ht="15">
      <c r="B54" t="s">
        <v>123</v>
      </c>
      <c r="C54" s="58">
        <v>942.63836120266</v>
      </c>
      <c r="D54" s="58">
        <f t="shared" si="1"/>
        <v>11.668122778945596</v>
      </c>
      <c r="E54" s="58">
        <v>8078.749076103249</v>
      </c>
      <c r="F54" s="58">
        <v>97.24033824993545</v>
      </c>
      <c r="G54" s="58">
        <f t="shared" si="0"/>
        <v>3.5089973240646763</v>
      </c>
      <c r="H54" s="58">
        <v>2771.171627378054</v>
      </c>
    </row>
    <row r="55" spans="2:8" ht="15">
      <c r="B55" t="s">
        <v>124</v>
      </c>
      <c r="C55" s="58">
        <v>175.76295802707526</v>
      </c>
      <c r="D55" s="58">
        <f t="shared" si="1"/>
        <v>8.090983288825877</v>
      </c>
      <c r="E55" s="58">
        <v>2172.3312452000023</v>
      </c>
      <c r="F55" s="58">
        <v>20.46646321295446</v>
      </c>
      <c r="G55" s="58">
        <f t="shared" si="0"/>
        <v>2.029937155584542</v>
      </c>
      <c r="H55" s="58">
        <v>1008.2313709392112</v>
      </c>
    </row>
    <row r="56" spans="1:8" ht="15">
      <c r="A56" t="s">
        <v>91</v>
      </c>
      <c r="B56" t="s">
        <v>125</v>
      </c>
      <c r="C56" s="58">
        <v>2130.360515418865</v>
      </c>
      <c r="D56" s="58">
        <f t="shared" si="1"/>
        <v>21.2601740229689</v>
      </c>
      <c r="E56" s="58">
        <v>10020.4283987388</v>
      </c>
      <c r="F56" s="58">
        <v>200.14334294596836</v>
      </c>
      <c r="G56" s="58">
        <f t="shared" si="0"/>
        <v>6.598379253876151</v>
      </c>
      <c r="H56" s="58">
        <v>3033.2197535992823</v>
      </c>
    </row>
    <row r="57" spans="2:8" ht="15">
      <c r="B57" t="s">
        <v>4</v>
      </c>
      <c r="C57" s="58">
        <v>2449.3224789189803</v>
      </c>
      <c r="D57" s="58">
        <f t="shared" si="1"/>
        <v>10.947783345164147</v>
      </c>
      <c r="E57" s="58">
        <v>22372.770831283346</v>
      </c>
      <c r="F57" s="58">
        <v>185.73387223192958</v>
      </c>
      <c r="G57" s="58">
        <f t="shared" si="0"/>
        <v>2.1154946469691978</v>
      </c>
      <c r="H57" s="58">
        <v>8779.690012358322</v>
      </c>
    </row>
    <row r="58" spans="2:8" ht="15">
      <c r="B58" t="s">
        <v>126</v>
      </c>
      <c r="C58" s="58">
        <v>22.0310552597928</v>
      </c>
      <c r="D58" s="58">
        <f t="shared" si="1"/>
        <v>8.448989343970457</v>
      </c>
      <c r="E58" s="58">
        <v>260.7537347116559</v>
      </c>
      <c r="F58" s="58">
        <v>1.39344991470186</v>
      </c>
      <c r="G58" s="58">
        <f t="shared" si="0"/>
        <v>1.4041191745269042</v>
      </c>
      <c r="H58" s="58">
        <v>99.24014570710219</v>
      </c>
    </row>
    <row r="59" spans="1:9" s="60" customFormat="1" ht="15">
      <c r="A59" s="60" t="s">
        <v>216</v>
      </c>
      <c r="C59" s="59">
        <v>4602</v>
      </c>
      <c r="D59" s="59">
        <f t="shared" si="1"/>
        <v>14.093219819930178</v>
      </c>
      <c r="E59" s="59">
        <v>32654</v>
      </c>
      <c r="F59" s="59">
        <v>387</v>
      </c>
      <c r="G59" s="59">
        <f t="shared" si="0"/>
        <v>3.2488247145735394</v>
      </c>
      <c r="H59" s="59">
        <v>11912</v>
      </c>
      <c r="I59" s="83"/>
    </row>
  </sheetData>
  <sheetProtection/>
  <mergeCells count="2">
    <mergeCell ref="C2:D2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SheetLayoutView="70" zoomScalePageLayoutView="0" workbookViewId="0" topLeftCell="A39">
      <selection activeCell="B67" sqref="B67"/>
    </sheetView>
  </sheetViews>
  <sheetFormatPr defaultColWidth="9.140625" defaultRowHeight="15"/>
  <cols>
    <col min="1" max="1" width="34.140625" style="33" customWidth="1"/>
    <col min="2" max="2" width="37.00390625" style="33" bestFit="1" customWidth="1"/>
    <col min="3" max="4" width="14.7109375" style="33" customWidth="1"/>
    <col min="5" max="6" width="15.8515625" style="33" customWidth="1"/>
    <col min="7" max="7" width="26.57421875" style="33" bestFit="1" customWidth="1"/>
    <col min="8" max="9" width="15.421875" style="33" customWidth="1"/>
    <col min="10" max="16384" width="9.140625" style="33" customWidth="1"/>
  </cols>
  <sheetData>
    <row r="1" s="42" customFormat="1" ht="15.75">
      <c r="A1" s="41" t="s">
        <v>278</v>
      </c>
    </row>
    <row r="2" spans="1:7" s="48" customFormat="1" ht="60" customHeight="1">
      <c r="A2" s="48" t="s">
        <v>96</v>
      </c>
      <c r="B2" s="48" t="s">
        <v>96</v>
      </c>
      <c r="C2" s="117" t="s">
        <v>279</v>
      </c>
      <c r="D2" s="117"/>
      <c r="E2" s="117" t="s">
        <v>280</v>
      </c>
      <c r="F2" s="117"/>
      <c r="G2" s="48" t="s">
        <v>281</v>
      </c>
    </row>
    <row r="3" spans="3:7" s="44" customFormat="1" ht="45">
      <c r="C3" s="44" t="s">
        <v>158</v>
      </c>
      <c r="D3" s="44" t="s">
        <v>215</v>
      </c>
      <c r="E3" s="44" t="s">
        <v>158</v>
      </c>
      <c r="F3" s="69" t="s">
        <v>282</v>
      </c>
      <c r="G3" s="44" t="s">
        <v>158</v>
      </c>
    </row>
    <row r="4" spans="1:7" ht="15">
      <c r="A4" s="33" t="s">
        <v>227</v>
      </c>
      <c r="B4" s="33" t="s">
        <v>246</v>
      </c>
      <c r="C4" s="33">
        <v>649.3218000031849</v>
      </c>
      <c r="D4" s="58">
        <f>(C4/G4)*100</f>
        <v>93.52323708487322</v>
      </c>
      <c r="E4" s="33">
        <v>7.6755962962310225</v>
      </c>
      <c r="F4" s="58">
        <f>(E4/C4)*100</f>
        <v>1.1820943477014594</v>
      </c>
      <c r="G4" s="33">
        <v>694.2892699639119</v>
      </c>
    </row>
    <row r="5" spans="2:7" ht="15">
      <c r="B5" s="33" t="s">
        <v>247</v>
      </c>
      <c r="C5" s="33">
        <v>733.6793519025103</v>
      </c>
      <c r="D5" s="58">
        <f aca="true" t="shared" si="0" ref="D5:D68">(C5/G5)*100</f>
        <v>91.62437709926472</v>
      </c>
      <c r="E5" s="33">
        <v>6.565729374898377</v>
      </c>
      <c r="F5" s="58">
        <f aca="true" t="shared" si="1" ref="F5:F68">(E5/C5)*100</f>
        <v>0.894904478076523</v>
      </c>
      <c r="G5" s="33">
        <v>800.7468919626609</v>
      </c>
    </row>
    <row r="6" spans="2:7" ht="15">
      <c r="B6" s="33" t="s">
        <v>248</v>
      </c>
      <c r="C6" s="33">
        <v>1550.9238323393745</v>
      </c>
      <c r="D6" s="58">
        <f t="shared" si="0"/>
        <v>91.1827044057204</v>
      </c>
      <c r="E6" s="33">
        <v>14.991851107625404</v>
      </c>
      <c r="F6" s="58">
        <f t="shared" si="1"/>
        <v>0.966640062846418</v>
      </c>
      <c r="G6" s="33">
        <v>1700.896943611684</v>
      </c>
    </row>
    <row r="7" spans="2:7" ht="15">
      <c r="B7" s="33" t="s">
        <v>249</v>
      </c>
      <c r="C7" s="33">
        <v>2580.0588776123973</v>
      </c>
      <c r="D7" s="58">
        <f t="shared" si="0"/>
        <v>90.07954030946233</v>
      </c>
      <c r="E7" s="33">
        <v>19.723983720737472</v>
      </c>
      <c r="F7" s="58">
        <f t="shared" si="1"/>
        <v>0.7644780470665138</v>
      </c>
      <c r="G7" s="33">
        <v>2864.200759405271</v>
      </c>
    </row>
    <row r="8" spans="2:7" ht="15">
      <c r="B8" s="33" t="s">
        <v>250</v>
      </c>
      <c r="C8" s="33">
        <v>2923.647551191929</v>
      </c>
      <c r="D8" s="58">
        <f t="shared" si="0"/>
        <v>89.05164157487607</v>
      </c>
      <c r="E8" s="33">
        <v>23.218221171595246</v>
      </c>
      <c r="F8" s="58">
        <f t="shared" si="1"/>
        <v>0.7941525360035109</v>
      </c>
      <c r="G8" s="33">
        <v>3283.092259151313</v>
      </c>
    </row>
    <row r="9" spans="2:7" ht="15">
      <c r="B9" s="33" t="s">
        <v>251</v>
      </c>
      <c r="C9" s="33">
        <v>6226.353864588866</v>
      </c>
      <c r="D9" s="58">
        <f t="shared" si="0"/>
        <v>90.03682012421086</v>
      </c>
      <c r="E9" s="33">
        <v>49.38137503076745</v>
      </c>
      <c r="F9" s="58">
        <f t="shared" si="1"/>
        <v>0.7931026103674268</v>
      </c>
      <c r="G9" s="33">
        <v>6915.34180793953</v>
      </c>
    </row>
    <row r="10" spans="2:7" s="42" customFormat="1" ht="15.75">
      <c r="B10" s="42" t="s">
        <v>252</v>
      </c>
      <c r="C10" s="42">
        <v>612.4545894906341</v>
      </c>
      <c r="D10" s="58">
        <f t="shared" si="0"/>
        <v>94.76926412519838</v>
      </c>
      <c r="E10" s="42">
        <v>4.459664479022703</v>
      </c>
      <c r="F10" s="58">
        <f t="shared" si="1"/>
        <v>0.7281624720506568</v>
      </c>
      <c r="G10" s="42">
        <v>646.258673784286</v>
      </c>
    </row>
    <row r="11" spans="2:7" ht="15">
      <c r="B11" s="33" t="s">
        <v>253</v>
      </c>
      <c r="C11" s="33">
        <v>662.5341811802404</v>
      </c>
      <c r="D11" s="58">
        <f t="shared" si="0"/>
        <v>94.2852954984217</v>
      </c>
      <c r="E11" s="33">
        <v>6.43455655280543</v>
      </c>
      <c r="F11" s="58">
        <f t="shared" si="1"/>
        <v>0.9712037107795544</v>
      </c>
      <c r="G11" s="33">
        <v>702.6908890488983</v>
      </c>
    </row>
    <row r="12" spans="2:7" ht="15">
      <c r="B12" s="33" t="s">
        <v>254</v>
      </c>
      <c r="C12" s="33">
        <v>1496.417333298768</v>
      </c>
      <c r="D12" s="58">
        <f t="shared" si="0"/>
        <v>91.0431736293021</v>
      </c>
      <c r="E12" s="33">
        <v>12.954314469839252</v>
      </c>
      <c r="F12" s="58">
        <f t="shared" si="1"/>
        <v>0.8656886138362346</v>
      </c>
      <c r="G12" s="33">
        <v>1643.6348532748734</v>
      </c>
    </row>
    <row r="13" spans="2:7" ht="15">
      <c r="B13" s="33" t="s">
        <v>255</v>
      </c>
      <c r="C13" s="33">
        <v>2433.330186896056</v>
      </c>
      <c r="D13" s="58">
        <f t="shared" si="0"/>
        <v>90.99524611444004</v>
      </c>
      <c r="E13" s="33">
        <v>17.6276988465719</v>
      </c>
      <c r="F13" s="58">
        <f t="shared" si="1"/>
        <v>0.7244269167209775</v>
      </c>
      <c r="G13" s="33">
        <v>2674.1289142025967</v>
      </c>
    </row>
    <row r="14" spans="2:7" ht="15">
      <c r="B14" s="33" t="s">
        <v>256</v>
      </c>
      <c r="C14" s="33">
        <v>2806.819043060386</v>
      </c>
      <c r="D14" s="58">
        <f t="shared" si="0"/>
        <v>91.96490785470424</v>
      </c>
      <c r="E14" s="33">
        <v>20.019394610248376</v>
      </c>
      <c r="F14" s="58">
        <f t="shared" si="1"/>
        <v>0.7132413705024759</v>
      </c>
      <c r="G14" s="33">
        <v>3052.0544287337207</v>
      </c>
    </row>
    <row r="15" spans="2:7" ht="15">
      <c r="B15" s="33" t="s">
        <v>257</v>
      </c>
      <c r="C15" s="33">
        <v>6008.450036966591</v>
      </c>
      <c r="D15" s="58">
        <f t="shared" si="0"/>
        <v>90.28224772951738</v>
      </c>
      <c r="E15" s="33">
        <v>38.092931036305195</v>
      </c>
      <c r="F15" s="58">
        <f t="shared" si="1"/>
        <v>0.6339893117516324</v>
      </c>
      <c r="G15" s="33">
        <v>6655.184366884294</v>
      </c>
    </row>
    <row r="16" spans="1:7" ht="15">
      <c r="A16" s="33" t="s">
        <v>105</v>
      </c>
      <c r="B16" s="33" t="s">
        <v>169</v>
      </c>
      <c r="C16" s="33">
        <v>56.34299095975399</v>
      </c>
      <c r="D16" s="58">
        <f t="shared" si="0"/>
        <v>92.15626601883446</v>
      </c>
      <c r="E16" s="33" t="s">
        <v>96</v>
      </c>
      <c r="F16" s="58"/>
      <c r="G16" s="33">
        <v>61.138535005572905</v>
      </c>
    </row>
    <row r="17" spans="2:7" ht="15">
      <c r="B17" s="33" t="s">
        <v>131</v>
      </c>
      <c r="C17" s="33">
        <v>9434.579665509167</v>
      </c>
      <c r="D17" s="58">
        <f t="shared" si="0"/>
        <v>90.4974177855591</v>
      </c>
      <c r="E17" s="33">
        <v>61.471794282673066</v>
      </c>
      <c r="F17" s="58">
        <f t="shared" si="1"/>
        <v>0.6515583784553856</v>
      </c>
      <c r="G17" s="33">
        <v>10425.247367681985</v>
      </c>
    </row>
    <row r="18" spans="2:7" ht="15">
      <c r="B18" s="33" t="s">
        <v>132</v>
      </c>
      <c r="C18" s="33">
        <v>11081.918327734875</v>
      </c>
      <c r="D18" s="58">
        <f t="shared" si="0"/>
        <v>91.60222962303007</v>
      </c>
      <c r="E18" s="33">
        <v>90.55648398700109</v>
      </c>
      <c r="F18" s="58">
        <f t="shared" si="1"/>
        <v>0.8171553092966232</v>
      </c>
      <c r="G18" s="33">
        <v>12097.869640662902</v>
      </c>
    </row>
    <row r="19" spans="2:7" ht="15">
      <c r="B19" s="33" t="s">
        <v>170</v>
      </c>
      <c r="C19" s="33">
        <v>8111.1496643264445</v>
      </c>
      <c r="D19" s="58">
        <f t="shared" si="0"/>
        <v>89.6431536813299</v>
      </c>
      <c r="E19" s="33">
        <v>69.11703842697374</v>
      </c>
      <c r="F19" s="58">
        <f t="shared" si="1"/>
        <v>0.8521238207569587</v>
      </c>
      <c r="G19" s="33">
        <v>9048.264514611521</v>
      </c>
    </row>
    <row r="20" spans="1:7" ht="15">
      <c r="A20" s="33" t="s">
        <v>267</v>
      </c>
      <c r="B20" s="33" t="s">
        <v>134</v>
      </c>
      <c r="C20" s="33">
        <v>13389.540220784986</v>
      </c>
      <c r="D20" s="58">
        <f t="shared" si="0"/>
        <v>93.02230120022169</v>
      </c>
      <c r="E20" s="33">
        <v>85.89584823938793</v>
      </c>
      <c r="F20" s="58">
        <f t="shared" si="1"/>
        <v>0.6415145466014526</v>
      </c>
      <c r="G20" s="33">
        <v>14393.90344898614</v>
      </c>
    </row>
    <row r="21" spans="2:7" ht="15">
      <c r="B21" s="33" t="s">
        <v>135</v>
      </c>
      <c r="C21" s="33">
        <v>6965.227691212341</v>
      </c>
      <c r="D21" s="58">
        <f t="shared" si="0"/>
        <v>91.59923060823864</v>
      </c>
      <c r="E21" s="33">
        <v>49.85210505619998</v>
      </c>
      <c r="F21" s="58">
        <f t="shared" si="1"/>
        <v>0.7157282901045109</v>
      </c>
      <c r="G21" s="33">
        <v>7604.024231384616</v>
      </c>
    </row>
    <row r="22" spans="2:7" ht="15">
      <c r="B22" s="33" t="s">
        <v>136</v>
      </c>
      <c r="C22" s="33">
        <v>8144.195754824281</v>
      </c>
      <c r="D22" s="58">
        <f t="shared" si="0"/>
        <v>86.33209737747745</v>
      </c>
      <c r="E22" s="33">
        <v>82.54992576695966</v>
      </c>
      <c r="F22" s="58">
        <f t="shared" si="1"/>
        <v>1.0136043908087615</v>
      </c>
      <c r="G22" s="33">
        <v>9433.56642803973</v>
      </c>
    </row>
    <row r="23" spans="2:7" ht="15">
      <c r="B23" s="33" t="s">
        <v>137</v>
      </c>
      <c r="C23" s="33">
        <v>96.49339148406224</v>
      </c>
      <c r="D23" s="58">
        <f t="shared" si="0"/>
        <v>93.63880022494054</v>
      </c>
      <c r="E23" s="33">
        <v>2.847437634100357</v>
      </c>
      <c r="F23" s="58">
        <f t="shared" si="1"/>
        <v>2.950914658824762</v>
      </c>
      <c r="G23" s="33">
        <v>103.04851327896596</v>
      </c>
    </row>
    <row r="24" spans="1:7" ht="15">
      <c r="A24" s="33" t="s">
        <v>107</v>
      </c>
      <c r="B24" s="33" t="s">
        <v>138</v>
      </c>
      <c r="C24" s="33">
        <v>27283.1047283442</v>
      </c>
      <c r="D24" s="58">
        <f t="shared" si="0"/>
        <v>90.69379895081765</v>
      </c>
      <c r="E24" s="33">
        <v>198.91002811433228</v>
      </c>
      <c r="F24" s="58">
        <f t="shared" si="1"/>
        <v>0.7290593577778787</v>
      </c>
      <c r="G24" s="33">
        <v>30082.657297374386</v>
      </c>
    </row>
    <row r="25" spans="2:7" ht="15">
      <c r="B25" s="33" t="s">
        <v>139</v>
      </c>
      <c r="C25" s="33">
        <v>1400.8859201869532</v>
      </c>
      <c r="D25" s="58">
        <f t="shared" si="0"/>
        <v>90.38773985726992</v>
      </c>
      <c r="E25" s="33">
        <v>22.235288582315775</v>
      </c>
      <c r="F25" s="58">
        <f t="shared" si="1"/>
        <v>1.587230499065077</v>
      </c>
      <c r="G25" s="33">
        <v>1549.862760590179</v>
      </c>
    </row>
    <row r="26" spans="1:7" ht="15">
      <c r="A26" s="33" t="s">
        <v>71</v>
      </c>
      <c r="B26" s="33" t="s">
        <v>140</v>
      </c>
      <c r="C26" s="33">
        <v>7503.426379934828</v>
      </c>
      <c r="D26" s="58">
        <f t="shared" si="0"/>
        <v>93.43026501908263</v>
      </c>
      <c r="E26" s="33">
        <v>50.51315394094497</v>
      </c>
      <c r="F26" s="58">
        <f t="shared" si="1"/>
        <v>0.6732011668165884</v>
      </c>
      <c r="G26" s="33">
        <v>8031.044735238945</v>
      </c>
    </row>
    <row r="27" spans="2:7" ht="15">
      <c r="B27" s="33" t="s">
        <v>141</v>
      </c>
      <c r="C27" s="33">
        <v>6122.33659222046</v>
      </c>
      <c r="D27" s="58">
        <f t="shared" si="0"/>
        <v>92.36563705032916</v>
      </c>
      <c r="E27" s="33">
        <v>44.77723066381802</v>
      </c>
      <c r="F27" s="58">
        <f t="shared" si="1"/>
        <v>0.7313748597343638</v>
      </c>
      <c r="G27" s="33">
        <v>6628.370450024026</v>
      </c>
    </row>
    <row r="28" spans="2:7" ht="15">
      <c r="B28" s="33" t="s">
        <v>142</v>
      </c>
      <c r="C28" s="33">
        <v>5483.662283878768</v>
      </c>
      <c r="D28" s="58">
        <f t="shared" si="0"/>
        <v>92.50892557325541</v>
      </c>
      <c r="E28" s="33">
        <v>45.33348213488309</v>
      </c>
      <c r="F28" s="58">
        <f t="shared" si="1"/>
        <v>0.8267008394765201</v>
      </c>
      <c r="G28" s="33">
        <v>5927.7115693408405</v>
      </c>
    </row>
    <row r="29" spans="2:7" ht="15">
      <c r="B29" s="33" t="s">
        <v>143</v>
      </c>
      <c r="C29" s="33">
        <v>5297.85062360804</v>
      </c>
      <c r="D29" s="58">
        <f t="shared" si="0"/>
        <v>90.47704468556111</v>
      </c>
      <c r="E29" s="33">
        <v>47.4767048803631</v>
      </c>
      <c r="F29" s="58">
        <f t="shared" si="1"/>
        <v>0.8961503117660505</v>
      </c>
      <c r="G29" s="33">
        <v>5855.463827338631</v>
      </c>
    </row>
    <row r="30" spans="2:7" ht="15">
      <c r="B30" s="33" t="s">
        <v>144</v>
      </c>
      <c r="C30" s="33">
        <v>4276.714768888951</v>
      </c>
      <c r="D30" s="58">
        <f t="shared" si="0"/>
        <v>82.40410180232932</v>
      </c>
      <c r="E30" s="33">
        <v>33.04474507663871</v>
      </c>
      <c r="F30" s="58">
        <f t="shared" si="1"/>
        <v>0.7726665644625961</v>
      </c>
      <c r="G30" s="33">
        <v>5189.929476020405</v>
      </c>
    </row>
    <row r="31" spans="1:7" ht="15">
      <c r="A31" s="33" t="s">
        <v>1</v>
      </c>
      <c r="B31" s="33" t="s">
        <v>145</v>
      </c>
      <c r="C31" s="33">
        <v>28227.841153118807</v>
      </c>
      <c r="D31" s="58">
        <f t="shared" si="0"/>
        <v>90.71312836156575</v>
      </c>
      <c r="E31" s="33">
        <v>220.1841437022907</v>
      </c>
      <c r="F31" s="58">
        <f t="shared" si="1"/>
        <v>0.7800247369535847</v>
      </c>
      <c r="G31" s="33">
        <v>31117.70221462086</v>
      </c>
    </row>
    <row r="32" spans="2:7" ht="15">
      <c r="B32" s="33" t="s">
        <v>146</v>
      </c>
      <c r="C32" s="33">
        <v>108.72625206965365</v>
      </c>
      <c r="D32" s="58">
        <f t="shared" si="0"/>
        <v>89.34958387167309</v>
      </c>
      <c r="E32" s="33">
        <v>0.30588832900368934</v>
      </c>
      <c r="F32" s="58">
        <f t="shared" si="1"/>
        <v>0.2813380606624121</v>
      </c>
      <c r="G32" s="33">
        <v>121.68635527817342</v>
      </c>
    </row>
    <row r="33" spans="2:7" ht="15">
      <c r="B33" s="33" t="s">
        <v>147</v>
      </c>
      <c r="C33" s="33">
        <v>47.30097365677687</v>
      </c>
      <c r="D33" s="58">
        <f t="shared" si="0"/>
        <v>89.6462319763981</v>
      </c>
      <c r="E33" s="33" t="s">
        <v>96</v>
      </c>
      <c r="F33" s="58"/>
      <c r="G33" s="33">
        <v>52.76403995343628</v>
      </c>
    </row>
    <row r="34" spans="2:7" ht="15">
      <c r="B34" s="33" t="s">
        <v>148</v>
      </c>
      <c r="C34" s="33">
        <v>78.64747585019006</v>
      </c>
      <c r="D34" s="58">
        <f t="shared" si="0"/>
        <v>87.27897055498761</v>
      </c>
      <c r="E34" s="33" t="s">
        <v>96</v>
      </c>
      <c r="F34" s="58"/>
      <c r="G34" s="33">
        <v>90.11045312529262</v>
      </c>
    </row>
    <row r="35" spans="2:7" ht="15">
      <c r="B35" s="33" t="s">
        <v>149</v>
      </c>
      <c r="C35" s="33">
        <v>34.104490526931386</v>
      </c>
      <c r="D35" s="58">
        <f t="shared" si="0"/>
        <v>81.72085279978998</v>
      </c>
      <c r="E35" s="33">
        <v>0.41605770398020236</v>
      </c>
      <c r="F35" s="58">
        <f t="shared" si="1"/>
        <v>1.2199499173038606</v>
      </c>
      <c r="G35" s="33">
        <v>41.73291070577158</v>
      </c>
    </row>
    <row r="36" spans="2:7" ht="15">
      <c r="B36" s="33" t="s">
        <v>150</v>
      </c>
      <c r="C36" s="33">
        <v>154.6797392490914</v>
      </c>
      <c r="D36" s="58">
        <f t="shared" si="0"/>
        <v>92.43541488338064</v>
      </c>
      <c r="E36" s="33">
        <v>0.23922696137346444</v>
      </c>
      <c r="F36" s="58">
        <f t="shared" si="1"/>
        <v>0.154659532356866</v>
      </c>
      <c r="G36" s="33">
        <v>167.33817816930892</v>
      </c>
    </row>
    <row r="37" spans="2:7" ht="15">
      <c r="B37" s="33" t="s">
        <v>151</v>
      </c>
      <c r="C37" s="33">
        <v>29.05796216260391</v>
      </c>
      <c r="D37" s="58">
        <f t="shared" si="0"/>
        <v>81.64748788395947</v>
      </c>
      <c r="E37" s="33" t="s">
        <v>96</v>
      </c>
      <c r="F37" s="58"/>
      <c r="G37" s="33">
        <v>35.58953608456662</v>
      </c>
    </row>
    <row r="38" spans="1:7" ht="15">
      <c r="A38" s="33" t="s">
        <v>3</v>
      </c>
      <c r="B38" s="33" t="s">
        <v>152</v>
      </c>
      <c r="C38" s="33">
        <v>219.89822423253167</v>
      </c>
      <c r="D38" s="58">
        <f t="shared" si="0"/>
        <v>91.16726785892327</v>
      </c>
      <c r="E38" s="33">
        <v>0.6110668725094897</v>
      </c>
      <c r="F38" s="58">
        <f t="shared" si="1"/>
        <v>0.27788622424859427</v>
      </c>
      <c r="G38" s="33">
        <v>241.2030429307293</v>
      </c>
    </row>
    <row r="39" spans="2:7" ht="15">
      <c r="B39" s="33" t="s">
        <v>5</v>
      </c>
      <c r="C39" s="33">
        <v>87.66227797910125</v>
      </c>
      <c r="D39" s="58">
        <f t="shared" si="0"/>
        <v>84.93854491570524</v>
      </c>
      <c r="E39" s="33" t="s">
        <v>96</v>
      </c>
      <c r="F39" s="58"/>
      <c r="G39" s="33">
        <v>103.2067102940121</v>
      </c>
    </row>
    <row r="40" spans="2:7" ht="15">
      <c r="B40" s="33" t="s">
        <v>153</v>
      </c>
      <c r="C40" s="33">
        <v>2242.9196898967302</v>
      </c>
      <c r="D40" s="58">
        <f t="shared" si="0"/>
        <v>88.7138382324986</v>
      </c>
      <c r="E40" s="33">
        <v>17.746347207004305</v>
      </c>
      <c r="F40" s="58">
        <f t="shared" si="1"/>
        <v>0.7912163456829518</v>
      </c>
      <c r="G40" s="33">
        <v>2528.2636109358186</v>
      </c>
    </row>
    <row r="41" spans="2:7" ht="15">
      <c r="B41" s="33" t="s">
        <v>6</v>
      </c>
      <c r="C41" s="33">
        <v>26132.426055145155</v>
      </c>
      <c r="D41" s="58">
        <f t="shared" si="0"/>
        <v>90.87141295113652</v>
      </c>
      <c r="E41" s="33">
        <v>202.78790261713428</v>
      </c>
      <c r="F41" s="58">
        <f t="shared" si="1"/>
        <v>0.77600105780155</v>
      </c>
      <c r="G41" s="33">
        <v>28757.587459542545</v>
      </c>
    </row>
    <row r="42" spans="2:7" ht="15">
      <c r="B42" s="33" t="s">
        <v>155</v>
      </c>
      <c r="C42" s="33">
        <v>1.0844012772207026</v>
      </c>
      <c r="D42" s="58">
        <f t="shared" si="0"/>
        <v>47.998620411128115</v>
      </c>
      <c r="E42" s="33" t="s">
        <v>96</v>
      </c>
      <c r="F42" s="58"/>
      <c r="G42" s="33">
        <v>2.259234261177416</v>
      </c>
    </row>
    <row r="43" spans="1:6" ht="15">
      <c r="A43" s="33" t="s">
        <v>2</v>
      </c>
      <c r="B43" s="33" t="s">
        <v>129</v>
      </c>
      <c r="D43" s="58"/>
      <c r="F43" s="58"/>
    </row>
    <row r="44" spans="1:7" ht="15">
      <c r="A44" s="33" t="s">
        <v>171</v>
      </c>
      <c r="B44" s="33" t="s">
        <v>156</v>
      </c>
      <c r="C44" s="33">
        <v>32.61252271242363</v>
      </c>
      <c r="D44" s="58">
        <f t="shared" si="0"/>
        <v>87.58791798026881</v>
      </c>
      <c r="E44" s="33" t="s">
        <v>96</v>
      </c>
      <c r="F44" s="58"/>
      <c r="G44" s="33">
        <v>37.23404262191773</v>
      </c>
    </row>
    <row r="45" spans="2:7" ht="15">
      <c r="B45" s="33" t="s">
        <v>157</v>
      </c>
      <c r="C45" s="33">
        <v>28651.378125819516</v>
      </c>
      <c r="D45" s="58">
        <f t="shared" si="0"/>
        <v>90.68244583038978</v>
      </c>
      <c r="E45" s="33">
        <v>221.14531669664808</v>
      </c>
      <c r="F45" s="58">
        <f t="shared" si="1"/>
        <v>0.7718487945868142</v>
      </c>
      <c r="G45" s="33">
        <v>31595.286015342317</v>
      </c>
    </row>
    <row r="46" spans="1:7" ht="15">
      <c r="A46" s="33" t="s">
        <v>110</v>
      </c>
      <c r="B46" s="33" t="s">
        <v>156</v>
      </c>
      <c r="C46" s="33">
        <v>14151.5701521638</v>
      </c>
      <c r="D46" s="58">
        <f t="shared" si="0"/>
        <v>90.92396114191806</v>
      </c>
      <c r="E46" s="33">
        <v>122.0562655924957</v>
      </c>
      <c r="F46" s="58">
        <f t="shared" si="1"/>
        <v>0.8624927430673344</v>
      </c>
      <c r="G46" s="33">
        <v>15564.181294384456</v>
      </c>
    </row>
    <row r="47" spans="2:7" ht="15">
      <c r="B47" s="33" t="s">
        <v>157</v>
      </c>
      <c r="C47" s="33">
        <v>5198.446027253317</v>
      </c>
      <c r="D47" s="58">
        <f t="shared" si="0"/>
        <v>91.16869647619045</v>
      </c>
      <c r="E47" s="33">
        <v>41.05552298000381</v>
      </c>
      <c r="F47" s="58">
        <f t="shared" si="1"/>
        <v>0.7897653022608404</v>
      </c>
      <c r="G47" s="33">
        <v>5702.007627816572</v>
      </c>
    </row>
    <row r="48" spans="1:6" ht="15">
      <c r="A48" s="33" t="s">
        <v>172</v>
      </c>
      <c r="B48" s="33" t="s">
        <v>129</v>
      </c>
      <c r="D48" s="58"/>
      <c r="F48" s="58"/>
    </row>
    <row r="49" spans="1:7" ht="15">
      <c r="A49" s="33" t="s">
        <v>268</v>
      </c>
      <c r="B49" s="33" t="s">
        <v>156</v>
      </c>
      <c r="C49" s="33">
        <v>22236.152824007244</v>
      </c>
      <c r="D49" s="58">
        <f t="shared" si="0"/>
        <v>90.60143080254318</v>
      </c>
      <c r="E49" s="33">
        <v>181.01546439473796</v>
      </c>
      <c r="F49" s="58">
        <f t="shared" si="1"/>
        <v>0.8140592746750003</v>
      </c>
      <c r="G49" s="33">
        <v>24542.827444379694</v>
      </c>
    </row>
    <row r="50" spans="2:7" ht="15">
      <c r="B50" s="33" t="s">
        <v>157</v>
      </c>
      <c r="C50" s="33">
        <v>6447.837824523054</v>
      </c>
      <c r="D50" s="58">
        <f t="shared" si="0"/>
        <v>90.94664854961584</v>
      </c>
      <c r="E50" s="33">
        <v>40.12985230191008</v>
      </c>
      <c r="F50" s="58">
        <f t="shared" si="1"/>
        <v>0.6223768865476774</v>
      </c>
      <c r="G50" s="33">
        <v>7089.692613582613</v>
      </c>
    </row>
    <row r="51" spans="1:7" ht="15">
      <c r="A51" s="33" t="s">
        <v>113</v>
      </c>
      <c r="B51" s="33" t="s">
        <v>156</v>
      </c>
      <c r="C51" s="33">
        <v>27751.32025687421</v>
      </c>
      <c r="D51" s="58">
        <f t="shared" si="0"/>
        <v>90.60777130435936</v>
      </c>
      <c r="E51" s="33">
        <v>208.82678964209452</v>
      </c>
      <c r="F51" s="58">
        <f t="shared" si="1"/>
        <v>0.7524931704478692</v>
      </c>
      <c r="G51" s="33">
        <v>30627.96916575193</v>
      </c>
    </row>
    <row r="52" spans="2:7" ht="15">
      <c r="B52" s="33" t="s">
        <v>157</v>
      </c>
      <c r="C52" s="33">
        <v>932.6703916571099</v>
      </c>
      <c r="D52" s="58">
        <f t="shared" si="0"/>
        <v>92.8445137908913</v>
      </c>
      <c r="E52" s="33">
        <v>12.318527054553591</v>
      </c>
      <c r="F52" s="58">
        <f t="shared" si="1"/>
        <v>1.3207803276210806</v>
      </c>
      <c r="G52" s="33">
        <v>1004.5508922128811</v>
      </c>
    </row>
    <row r="53" spans="1:7" ht="15">
      <c r="A53" s="33" t="s">
        <v>114</v>
      </c>
      <c r="B53" s="33" t="s">
        <v>156</v>
      </c>
      <c r="C53" s="33">
        <v>26903.32510113393</v>
      </c>
      <c r="D53" s="58">
        <f t="shared" si="0"/>
        <v>90.6909312750452</v>
      </c>
      <c r="E53" s="33">
        <v>212.47313567028544</v>
      </c>
      <c r="F53" s="58">
        <f t="shared" si="1"/>
        <v>0.7897653352199577</v>
      </c>
      <c r="G53" s="33">
        <v>29664.846002674945</v>
      </c>
    </row>
    <row r="54" spans="2:7" ht="15">
      <c r="B54" s="33" t="s">
        <v>157</v>
      </c>
      <c r="C54" s="33">
        <v>1754.3273747716948</v>
      </c>
      <c r="D54" s="58">
        <f t="shared" si="0"/>
        <v>90.4903689116724</v>
      </c>
      <c r="E54" s="33">
        <v>7.708530548916617</v>
      </c>
      <c r="F54" s="58">
        <f t="shared" si="1"/>
        <v>0.4394009156882587</v>
      </c>
      <c r="G54" s="33">
        <v>1938.689604066144</v>
      </c>
    </row>
    <row r="55" spans="1:7" ht="15">
      <c r="A55" s="33" t="s">
        <v>115</v>
      </c>
      <c r="B55" s="33" t="s">
        <v>156</v>
      </c>
      <c r="C55" s="33">
        <v>28507.906731148065</v>
      </c>
      <c r="D55" s="58">
        <f t="shared" si="0"/>
        <v>90.66655495109032</v>
      </c>
      <c r="E55" s="33">
        <v>220.3230477018637</v>
      </c>
      <c r="F55" s="58">
        <f t="shared" si="1"/>
        <v>0.7728489144421684</v>
      </c>
      <c r="G55" s="33">
        <v>31442.5829309678</v>
      </c>
    </row>
    <row r="56" spans="2:7" ht="15">
      <c r="B56" s="33" t="s">
        <v>157</v>
      </c>
      <c r="C56" s="33">
        <v>171.16036671862625</v>
      </c>
      <c r="D56" s="58">
        <f t="shared" si="0"/>
        <v>93.02155296505111</v>
      </c>
      <c r="E56" s="33">
        <v>0.8222689947843888</v>
      </c>
      <c r="F56" s="58">
        <f t="shared" si="1"/>
        <v>0.4804085259621652</v>
      </c>
      <c r="G56" s="33">
        <v>184.00076247160965</v>
      </c>
    </row>
    <row r="57" spans="1:7" ht="15">
      <c r="A57" s="33" t="s">
        <v>116</v>
      </c>
      <c r="B57" s="33" t="s">
        <v>156</v>
      </c>
      <c r="C57" s="33">
        <v>24942.86217076664</v>
      </c>
      <c r="D57" s="58">
        <f t="shared" si="0"/>
        <v>90.84881332403747</v>
      </c>
      <c r="E57" s="33">
        <v>187.74015064233808</v>
      </c>
      <c r="F57" s="58">
        <f t="shared" si="1"/>
        <v>0.7526808645976965</v>
      </c>
      <c r="G57" s="33">
        <v>27455.352753811996</v>
      </c>
    </row>
    <row r="58" spans="2:7" ht="15">
      <c r="B58" s="33" t="s">
        <v>157</v>
      </c>
      <c r="C58" s="33">
        <v>3741.128477763534</v>
      </c>
      <c r="D58" s="58">
        <f t="shared" si="0"/>
        <v>89.56137509852532</v>
      </c>
      <c r="E58" s="33">
        <v>33.40516605430994</v>
      </c>
      <c r="F58" s="58">
        <f t="shared" si="1"/>
        <v>0.8929168365337646</v>
      </c>
      <c r="G58" s="33">
        <v>4177.1673041508875</v>
      </c>
    </row>
    <row r="59" spans="1:7" ht="15">
      <c r="A59" s="33" t="s">
        <v>0</v>
      </c>
      <c r="B59" s="33" t="s">
        <v>119</v>
      </c>
      <c r="C59" s="33">
        <v>1570.2010548252651</v>
      </c>
      <c r="D59" s="58">
        <f t="shared" si="0"/>
        <v>84.71063241283449</v>
      </c>
      <c r="E59" s="33">
        <v>21.633322904776993</v>
      </c>
      <c r="F59" s="58">
        <f t="shared" si="1"/>
        <v>1.3777422221375586</v>
      </c>
      <c r="G59" s="33">
        <v>1853.605633792157</v>
      </c>
    </row>
    <row r="60" spans="2:7" ht="15">
      <c r="B60" s="33" t="s">
        <v>120</v>
      </c>
      <c r="C60" s="33">
        <v>6163.193048193611</v>
      </c>
      <c r="D60" s="58">
        <f t="shared" si="0"/>
        <v>91.36021360617825</v>
      </c>
      <c r="E60" s="33">
        <v>56.65208789676809</v>
      </c>
      <c r="F60" s="58">
        <f t="shared" si="1"/>
        <v>0.9192002822850475</v>
      </c>
      <c r="G60" s="33">
        <v>6746.0361627009415</v>
      </c>
    </row>
    <row r="61" spans="2:7" ht="15">
      <c r="B61" s="33" t="s">
        <v>121</v>
      </c>
      <c r="C61" s="33">
        <v>9285.61347809847</v>
      </c>
      <c r="D61" s="58">
        <f t="shared" si="0"/>
        <v>93.02510966317008</v>
      </c>
      <c r="E61" s="33">
        <v>45.48229730195802</v>
      </c>
      <c r="F61" s="58">
        <f t="shared" si="1"/>
        <v>0.48981467308794324</v>
      </c>
      <c r="G61" s="33">
        <v>9981.835562161956</v>
      </c>
    </row>
    <row r="62" spans="2:7" ht="15">
      <c r="B62" s="33" t="s">
        <v>122</v>
      </c>
      <c r="C62" s="33">
        <v>2917.7244943681744</v>
      </c>
      <c r="D62" s="58">
        <f t="shared" si="0"/>
        <v>91.6161372018891</v>
      </c>
      <c r="E62" s="33">
        <v>12.882410563324436</v>
      </c>
      <c r="F62" s="58">
        <f t="shared" si="1"/>
        <v>0.4415225148292862</v>
      </c>
      <c r="G62" s="33">
        <v>3184.727694793065</v>
      </c>
    </row>
    <row r="63" spans="2:7" ht="15">
      <c r="B63" s="33" t="s">
        <v>123</v>
      </c>
      <c r="C63" s="33">
        <v>6589.298755859943</v>
      </c>
      <c r="D63" s="58">
        <f t="shared" si="0"/>
        <v>89.39984065699666</v>
      </c>
      <c r="E63" s="33">
        <v>62.48892766497711</v>
      </c>
      <c r="F63" s="58">
        <f t="shared" si="1"/>
        <v>0.9483395726958798</v>
      </c>
      <c r="G63" s="33">
        <v>7370.593400877888</v>
      </c>
    </row>
    <row r="64" spans="2:7" ht="15">
      <c r="B64" s="33" t="s">
        <v>124</v>
      </c>
      <c r="C64" s="33">
        <v>2157.959817185408</v>
      </c>
      <c r="D64" s="58">
        <f t="shared" si="0"/>
        <v>86.4663676445625</v>
      </c>
      <c r="E64" s="33">
        <v>22.006270364843196</v>
      </c>
      <c r="F64" s="58">
        <f t="shared" si="1"/>
        <v>1.0197720175135427</v>
      </c>
      <c r="G64" s="33">
        <v>2495.7216036368486</v>
      </c>
    </row>
    <row r="65" spans="1:7" ht="15">
      <c r="A65" s="33" t="s">
        <v>91</v>
      </c>
      <c r="B65" s="33" t="s">
        <v>125</v>
      </c>
      <c r="C65" s="33">
        <v>7253.825574034888</v>
      </c>
      <c r="D65" s="58">
        <f t="shared" si="0"/>
        <v>87.57414853006979</v>
      </c>
      <c r="E65" s="33">
        <v>39.26306540347564</v>
      </c>
      <c r="F65" s="58">
        <f t="shared" si="1"/>
        <v>0.5412739113002389</v>
      </c>
      <c r="G65" s="33">
        <v>8283.067201668751</v>
      </c>
    </row>
    <row r="66" spans="2:7" ht="15">
      <c r="B66" s="33" t="s">
        <v>4</v>
      </c>
      <c r="C66" s="33">
        <v>21195.661878122355</v>
      </c>
      <c r="D66" s="58">
        <f t="shared" si="0"/>
        <v>91.77763273445471</v>
      </c>
      <c r="E66" s="33">
        <v>181</v>
      </c>
      <c r="F66" s="58">
        <f t="shared" si="1"/>
        <v>0.8539483269773415</v>
      </c>
      <c r="G66" s="33">
        <v>23094.5833386757</v>
      </c>
    </row>
    <row r="67" spans="2:7" ht="15">
      <c r="B67" s="33" t="s">
        <v>126</v>
      </c>
      <c r="C67" s="33">
        <v>234.50319637420156</v>
      </c>
      <c r="D67" s="58">
        <f t="shared" si="0"/>
        <v>92.00911845599114</v>
      </c>
      <c r="E67" s="33">
        <v>0</v>
      </c>
      <c r="F67" s="58">
        <f t="shared" si="1"/>
        <v>0</v>
      </c>
      <c r="G67" s="33">
        <v>254.86951761891592</v>
      </c>
    </row>
    <row r="68" spans="1:7" s="59" customFormat="1" ht="15">
      <c r="A68" s="59" t="s">
        <v>216</v>
      </c>
      <c r="C68" s="59">
        <f>SUM(C65:C67)</f>
        <v>28683.990648531442</v>
      </c>
      <c r="D68" s="59">
        <f t="shared" si="0"/>
        <v>90.67880332003568</v>
      </c>
      <c r="E68" s="59">
        <f>SUM(E65:E67)</f>
        <v>220.26306540347565</v>
      </c>
      <c r="F68" s="59">
        <f t="shared" si="1"/>
        <v>0.767895472085411</v>
      </c>
      <c r="G68" s="59">
        <f>SUM(G65:G67)</f>
        <v>31632.52005796337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7"/>
  <sheetViews>
    <sheetView zoomScale="90" zoomScaleNormal="90" zoomScaleSheetLayoutView="70" zoomScalePageLayoutView="0" workbookViewId="0" topLeftCell="A31">
      <selection activeCell="B66" sqref="B66"/>
    </sheetView>
  </sheetViews>
  <sheetFormatPr defaultColWidth="9.140625" defaultRowHeight="15"/>
  <cols>
    <col min="1" max="1" width="45.7109375" style="33" customWidth="1"/>
    <col min="2" max="2" width="21.140625" style="33" bestFit="1" customWidth="1"/>
    <col min="3" max="4" width="19.57421875" style="33" customWidth="1"/>
    <col min="5" max="6" width="13.7109375" style="33" customWidth="1"/>
    <col min="7" max="7" width="16.7109375" style="33" customWidth="1"/>
    <col min="8" max="8" width="14.140625" style="33" customWidth="1"/>
    <col min="9" max="9" width="12.57421875" style="33" customWidth="1"/>
    <col min="10" max="16384" width="9.140625" style="33" customWidth="1"/>
  </cols>
  <sheetData>
    <row r="1" s="42" customFormat="1" ht="15.75">
      <c r="A1" s="41" t="s">
        <v>283</v>
      </c>
    </row>
    <row r="2" spans="1:7" s="48" customFormat="1" ht="45" customHeight="1">
      <c r="A2" s="48" t="s">
        <v>96</v>
      </c>
      <c r="B2" s="48" t="s">
        <v>96</v>
      </c>
      <c r="C2" s="117" t="s">
        <v>284</v>
      </c>
      <c r="D2" s="117"/>
      <c r="E2" s="117" t="s">
        <v>285</v>
      </c>
      <c r="F2" s="117"/>
      <c r="G2" s="48" t="s">
        <v>286</v>
      </c>
    </row>
    <row r="3" spans="3:7" s="44" customFormat="1" ht="15">
      <c r="C3" s="44" t="s">
        <v>158</v>
      </c>
      <c r="D3" s="44" t="s">
        <v>215</v>
      </c>
      <c r="E3" s="44" t="s">
        <v>158</v>
      </c>
      <c r="F3" s="44" t="s">
        <v>287</v>
      </c>
      <c r="G3" s="44" t="s">
        <v>158</v>
      </c>
    </row>
    <row r="4" spans="1:7" ht="15">
      <c r="A4" s="33" t="s">
        <v>227</v>
      </c>
      <c r="B4" s="33" t="s">
        <v>8</v>
      </c>
      <c r="C4" s="33">
        <v>117.84247630726638</v>
      </c>
      <c r="D4" s="70">
        <f>(C4/G4)*100</f>
        <v>1.1252266142394505</v>
      </c>
      <c r="E4" s="33">
        <v>117.84247630726638</v>
      </c>
      <c r="F4" s="70">
        <f>(E4/C4)*100</f>
        <v>100</v>
      </c>
      <c r="G4" s="33">
        <v>10472.777200254639</v>
      </c>
    </row>
    <row r="5" spans="2:7" ht="15">
      <c r="B5" s="33" t="s">
        <v>9</v>
      </c>
      <c r="C5" s="33">
        <v>159.6683043272024</v>
      </c>
      <c r="D5" s="70">
        <f aca="true" t="shared" si="0" ref="D5:D67">(C5/G5)*100</f>
        <v>2.1428541942863597</v>
      </c>
      <c r="E5" s="33">
        <v>157.99366169711615</v>
      </c>
      <c r="F5" s="70">
        <f aca="true" t="shared" si="1" ref="F5:F67">(E5/C5)*100</f>
        <v>98.95117403723755</v>
      </c>
      <c r="G5" s="33">
        <v>7451.197788115359</v>
      </c>
    </row>
    <row r="6" spans="2:7" ht="15">
      <c r="B6" s="33" t="s">
        <v>10</v>
      </c>
      <c r="C6" s="33">
        <v>705.6697027778918</v>
      </c>
      <c r="D6" s="70">
        <f t="shared" si="0"/>
        <v>3.7742411252529937</v>
      </c>
      <c r="E6" s="33">
        <v>705.6697027778918</v>
      </c>
      <c r="F6" s="70">
        <f t="shared" si="1"/>
        <v>100</v>
      </c>
      <c r="G6" s="33">
        <v>18696.99574985659</v>
      </c>
    </row>
    <row r="7" spans="2:7" ht="15">
      <c r="B7" s="33" t="s">
        <v>11</v>
      </c>
      <c r="C7" s="33">
        <v>1367.6612796688496</v>
      </c>
      <c r="D7" s="70">
        <f t="shared" si="0"/>
        <v>7.617066899975414</v>
      </c>
      <c r="E7" s="33">
        <v>1366.480252608259</v>
      </c>
      <c r="F7" s="70">
        <f t="shared" si="1"/>
        <v>99.91364623111384</v>
      </c>
      <c r="G7" s="33">
        <v>17955.222103579847</v>
      </c>
    </row>
    <row r="8" spans="2:7" ht="15">
      <c r="B8" s="33" t="s">
        <v>12</v>
      </c>
      <c r="C8" s="33">
        <v>1226.1905384751615</v>
      </c>
      <c r="D8" s="70">
        <f t="shared" si="0"/>
        <v>12.474558970796172</v>
      </c>
      <c r="E8" s="33">
        <v>1224.297946331623</v>
      </c>
      <c r="F8" s="70">
        <f t="shared" si="1"/>
        <v>99.8456526873962</v>
      </c>
      <c r="G8" s="33">
        <v>9829.530176944616</v>
      </c>
    </row>
    <row r="9" spans="2:7" ht="15">
      <c r="B9" s="33" t="s">
        <v>13</v>
      </c>
      <c r="C9" s="33">
        <v>98.33368439407018</v>
      </c>
      <c r="D9" s="70">
        <f t="shared" si="0"/>
        <v>1.0003544187647675</v>
      </c>
      <c r="E9" s="33">
        <v>98.33368439407018</v>
      </c>
      <c r="F9" s="70">
        <f t="shared" si="1"/>
        <v>100</v>
      </c>
      <c r="G9" s="33">
        <v>9829.884543869173</v>
      </c>
    </row>
    <row r="10" spans="2:7" ht="15">
      <c r="B10" s="33" t="s">
        <v>14</v>
      </c>
      <c r="C10" s="33">
        <v>132.5063008084482</v>
      </c>
      <c r="D10" s="70">
        <f t="shared" si="0"/>
        <v>1.852053695200433</v>
      </c>
      <c r="E10" s="33">
        <v>132.5063008084482</v>
      </c>
      <c r="F10" s="70">
        <f t="shared" si="1"/>
        <v>100</v>
      </c>
      <c r="G10" s="33">
        <v>7154.5604294214645</v>
      </c>
    </row>
    <row r="11" spans="2:7" ht="15">
      <c r="B11" s="33" t="s">
        <v>15</v>
      </c>
      <c r="C11" s="33">
        <v>722.4220735233009</v>
      </c>
      <c r="D11" s="70">
        <f t="shared" si="0"/>
        <v>3.963155421365812</v>
      </c>
      <c r="E11" s="33">
        <v>722.4220735233009</v>
      </c>
      <c r="F11" s="70">
        <f t="shared" si="1"/>
        <v>100</v>
      </c>
      <c r="G11" s="33">
        <v>18228.456790481723</v>
      </c>
    </row>
    <row r="12" spans="2:7" ht="15">
      <c r="B12" s="33" t="s">
        <v>16</v>
      </c>
      <c r="C12" s="33">
        <v>1379.0552487486984</v>
      </c>
      <c r="D12" s="70">
        <f t="shared" si="0"/>
        <v>7.98954269967073</v>
      </c>
      <c r="E12" s="33">
        <v>1379.0552487486984</v>
      </c>
      <c r="F12" s="70">
        <f t="shared" si="1"/>
        <v>100</v>
      </c>
      <c r="G12" s="33">
        <v>17260.753219399314</v>
      </c>
    </row>
    <row r="13" spans="2:7" ht="15">
      <c r="B13" s="33" t="s">
        <v>228</v>
      </c>
      <c r="C13" s="33">
        <v>1522.9488724949204</v>
      </c>
      <c r="D13" s="70">
        <f t="shared" si="0"/>
        <v>14.326903894372933</v>
      </c>
      <c r="E13" s="33">
        <v>1517.0650429609323</v>
      </c>
      <c r="F13" s="70">
        <f t="shared" si="1"/>
        <v>99.61365547850932</v>
      </c>
      <c r="G13" s="33">
        <v>10629.992940017397</v>
      </c>
    </row>
    <row r="14" spans="1:7" ht="15">
      <c r="A14" s="33" t="s">
        <v>105</v>
      </c>
      <c r="B14" s="33" t="s">
        <v>169</v>
      </c>
      <c r="C14" s="33">
        <v>354.91477163502395</v>
      </c>
      <c r="D14" s="70">
        <f t="shared" si="0"/>
        <v>37.72788772399643</v>
      </c>
      <c r="E14" s="33">
        <v>354.91477163502395</v>
      </c>
      <c r="F14" s="70">
        <f t="shared" si="1"/>
        <v>100</v>
      </c>
      <c r="G14" s="33">
        <v>940.7226140817952</v>
      </c>
    </row>
    <row r="15" spans="2:7" ht="15">
      <c r="B15" s="33" t="s">
        <v>131</v>
      </c>
      <c r="C15" s="33">
        <v>2333.2417838753468</v>
      </c>
      <c r="D15" s="70">
        <f t="shared" si="0"/>
        <v>6.909643144491398</v>
      </c>
      <c r="E15" s="33">
        <v>2329.2608978367502</v>
      </c>
      <c r="F15" s="70">
        <f t="shared" si="1"/>
        <v>99.82938390414111</v>
      </c>
      <c r="G15" s="33">
        <v>33767.90573816372</v>
      </c>
    </row>
    <row r="16" spans="2:7" ht="15">
      <c r="B16" s="33" t="s">
        <v>132</v>
      </c>
      <c r="C16" s="33">
        <v>2587.0557856540304</v>
      </c>
      <c r="D16" s="70">
        <f t="shared" si="0"/>
        <v>4.816132679039405</v>
      </c>
      <c r="E16" s="33">
        <v>2583.9058088767783</v>
      </c>
      <c r="F16" s="70">
        <f t="shared" si="1"/>
        <v>99.8782408638144</v>
      </c>
      <c r="G16" s="33">
        <v>53716.455879907946</v>
      </c>
    </row>
    <row r="17" spans="2:7" ht="15">
      <c r="B17" s="33" t="s">
        <v>170</v>
      </c>
      <c r="C17" s="33">
        <v>2157.0861403614936</v>
      </c>
      <c r="D17" s="70">
        <f t="shared" si="0"/>
        <v>5.519062318771054</v>
      </c>
      <c r="E17" s="33">
        <v>2153.584911809139</v>
      </c>
      <c r="F17" s="70">
        <f t="shared" si="1"/>
        <v>99.83768712399367</v>
      </c>
      <c r="G17" s="33">
        <v>39084.28670980867</v>
      </c>
    </row>
    <row r="18" spans="1:7" ht="15">
      <c r="A18" s="33" t="s">
        <v>267</v>
      </c>
      <c r="B18" s="33" t="s">
        <v>134</v>
      </c>
      <c r="C18" s="33">
        <v>3630.0030858269124</v>
      </c>
      <c r="D18" s="70">
        <f t="shared" si="0"/>
        <v>6.199548434680002</v>
      </c>
      <c r="E18" s="33">
        <v>3623.8681512263374</v>
      </c>
      <c r="F18" s="70">
        <f t="shared" si="1"/>
        <v>99.83099368084484</v>
      </c>
      <c r="G18" s="33">
        <v>58552.701443879916</v>
      </c>
    </row>
    <row r="19" spans="2:7" ht="15">
      <c r="B19" s="33" t="s">
        <v>135</v>
      </c>
      <c r="C19" s="33">
        <v>1785.6150334306255</v>
      </c>
      <c r="D19" s="70">
        <f t="shared" si="0"/>
        <v>5.8775561099401825</v>
      </c>
      <c r="E19" s="33">
        <v>1782.4650566533735</v>
      </c>
      <c r="F19" s="70">
        <f t="shared" si="1"/>
        <v>99.8235914954636</v>
      </c>
      <c r="G19" s="33">
        <v>30380.229470047514</v>
      </c>
    </row>
    <row r="20" spans="2:7" ht="15">
      <c r="B20" s="33" t="s">
        <v>136</v>
      </c>
      <c r="C20" s="33">
        <v>1984.05252074286</v>
      </c>
      <c r="D20" s="70">
        <f t="shared" si="0"/>
        <v>5.241737648385308</v>
      </c>
      <c r="E20" s="33">
        <v>1982.7053407524832</v>
      </c>
      <c r="F20" s="70">
        <f t="shared" si="1"/>
        <v>99.9320995802131</v>
      </c>
      <c r="G20" s="33">
        <v>37851.045852209674</v>
      </c>
    </row>
    <row r="21" spans="2:7" ht="15">
      <c r="B21" s="33" t="s">
        <v>137</v>
      </c>
      <c r="C21" s="33">
        <v>28.93274833592484</v>
      </c>
      <c r="D21" s="70">
        <f t="shared" si="0"/>
        <v>7.473655086712327</v>
      </c>
      <c r="E21" s="33">
        <v>28.93274833592484</v>
      </c>
      <c r="F21" s="70">
        <f t="shared" si="1"/>
        <v>100</v>
      </c>
      <c r="G21" s="33">
        <v>387.129831390873</v>
      </c>
    </row>
    <row r="22" spans="1:7" ht="15">
      <c r="A22" s="33" t="s">
        <v>107</v>
      </c>
      <c r="B22" s="33" t="s">
        <v>138</v>
      </c>
      <c r="C22" s="33">
        <v>4807.7948917140975</v>
      </c>
      <c r="D22" s="70">
        <f t="shared" si="0"/>
        <v>4.048169292316967</v>
      </c>
      <c r="E22" s="33">
        <v>4797.305499861041</v>
      </c>
      <c r="F22" s="70">
        <f t="shared" si="1"/>
        <v>99.78182530475387</v>
      </c>
      <c r="G22" s="33">
        <v>118764.66976909357</v>
      </c>
    </row>
    <row r="23" spans="2:7" ht="15">
      <c r="B23" s="33" t="s">
        <v>139</v>
      </c>
      <c r="C23" s="33">
        <v>2624.5035898118167</v>
      </c>
      <c r="D23" s="70">
        <f t="shared" si="0"/>
        <v>30.012501718917335</v>
      </c>
      <c r="E23" s="33">
        <v>2624.3608902966707</v>
      </c>
      <c r="F23" s="70">
        <f t="shared" si="1"/>
        <v>99.99456279977288</v>
      </c>
      <c r="G23" s="33">
        <v>8744.70117283676</v>
      </c>
    </row>
    <row r="24" spans="1:7" ht="15">
      <c r="A24" s="33" t="s">
        <v>71</v>
      </c>
      <c r="B24" s="33" t="s">
        <v>140</v>
      </c>
      <c r="C24" s="33">
        <v>1693.8375454620345</v>
      </c>
      <c r="D24" s="70">
        <f t="shared" si="0"/>
        <v>5.8436333208417786</v>
      </c>
      <c r="E24" s="33">
        <v>1688.9908415265927</v>
      </c>
      <c r="F24" s="70">
        <f t="shared" si="1"/>
        <v>99.71386252781876</v>
      </c>
      <c r="G24" s="33">
        <v>28986.034072686074</v>
      </c>
    </row>
    <row r="25" spans="2:7" ht="15">
      <c r="B25" s="33" t="s">
        <v>141</v>
      </c>
      <c r="C25" s="33">
        <v>1681.0372699165937</v>
      </c>
      <c r="D25" s="70">
        <f t="shared" si="0"/>
        <v>6.208103001723016</v>
      </c>
      <c r="E25" s="33">
        <v>1679.7152674432741</v>
      </c>
      <c r="F25" s="70">
        <f t="shared" si="1"/>
        <v>99.92135793197582</v>
      </c>
      <c r="G25" s="33">
        <v>27078.11499664283</v>
      </c>
    </row>
    <row r="26" spans="2:7" ht="15">
      <c r="B26" s="33" t="s">
        <v>142</v>
      </c>
      <c r="C26" s="33">
        <v>1579.1764925564662</v>
      </c>
      <c r="D26" s="70">
        <f t="shared" si="0"/>
        <v>6.169889226100516</v>
      </c>
      <c r="E26" s="33">
        <v>1577.205818737388</v>
      </c>
      <c r="F26" s="70">
        <f t="shared" si="1"/>
        <v>99.87520876682454</v>
      </c>
      <c r="G26" s="33">
        <v>25594.892139652482</v>
      </c>
    </row>
    <row r="27" spans="2:7" ht="15">
      <c r="B27" s="33" t="s">
        <v>143</v>
      </c>
      <c r="C27" s="33">
        <v>1227.0210621919528</v>
      </c>
      <c r="D27" s="70">
        <f t="shared" si="0"/>
        <v>5.129439685120837</v>
      </c>
      <c r="E27" s="33">
        <v>1224.5283510515887</v>
      </c>
      <c r="F27" s="70">
        <f t="shared" si="1"/>
        <v>99.79684854505179</v>
      </c>
      <c r="G27" s="33">
        <v>23921.15196814225</v>
      </c>
    </row>
    <row r="28" spans="2:7" ht="15">
      <c r="B28" s="33" t="s">
        <v>144</v>
      </c>
      <c r="C28" s="33">
        <v>1251.2261113987963</v>
      </c>
      <c r="D28" s="70">
        <f t="shared" si="0"/>
        <v>5.705759353210926</v>
      </c>
      <c r="E28" s="33">
        <v>1251.2261113987963</v>
      </c>
      <c r="F28" s="70">
        <f t="shared" si="1"/>
        <v>100</v>
      </c>
      <c r="G28" s="33">
        <v>21929.177764825756</v>
      </c>
    </row>
    <row r="29" spans="1:7" ht="15">
      <c r="A29" s="33" t="s">
        <v>1</v>
      </c>
      <c r="B29" s="33" t="s">
        <v>145</v>
      </c>
      <c r="C29" s="33">
        <v>7315.843825228898</v>
      </c>
      <c r="D29" s="70">
        <f t="shared" si="0"/>
        <v>5.836728248068168</v>
      </c>
      <c r="E29" s="33">
        <v>7305.211733860693</v>
      </c>
      <c r="F29" s="70">
        <f t="shared" si="1"/>
        <v>99.85467033438385</v>
      </c>
      <c r="G29" s="33">
        <v>125341.51864360458</v>
      </c>
    </row>
    <row r="30" spans="2:7" ht="15">
      <c r="B30" s="33" t="s">
        <v>146</v>
      </c>
      <c r="C30" s="33">
        <v>29.987091860904705</v>
      </c>
      <c r="D30" s="70">
        <f t="shared" si="0"/>
        <v>5.111283607025245</v>
      </c>
      <c r="E30" s="33">
        <v>29.987091860904705</v>
      </c>
      <c r="F30" s="70">
        <f t="shared" si="1"/>
        <v>100</v>
      </c>
      <c r="G30" s="33">
        <v>586.6841710698405</v>
      </c>
    </row>
    <row r="31" spans="2:7" ht="15">
      <c r="B31" s="33" t="s">
        <v>147</v>
      </c>
      <c r="C31" s="33">
        <v>5.588279583948326</v>
      </c>
      <c r="D31" s="70">
        <f t="shared" si="0"/>
        <v>3.164589995964548</v>
      </c>
      <c r="E31" s="33">
        <v>5.588279583948326</v>
      </c>
      <c r="F31" s="70">
        <f t="shared" si="1"/>
        <v>100</v>
      </c>
      <c r="G31" s="33">
        <v>176.58779150140907</v>
      </c>
    </row>
    <row r="32" spans="2:7" ht="15">
      <c r="B32" s="33" t="s">
        <v>148</v>
      </c>
      <c r="C32" s="33">
        <v>20.219683990973213</v>
      </c>
      <c r="D32" s="70">
        <f t="shared" si="0"/>
        <v>5.873727116231003</v>
      </c>
      <c r="E32" s="33">
        <v>20.219683990973213</v>
      </c>
      <c r="F32" s="70">
        <f t="shared" si="1"/>
        <v>100</v>
      </c>
      <c r="G32" s="33">
        <v>344.2394171683547</v>
      </c>
    </row>
    <row r="33" spans="2:7" ht="15">
      <c r="B33" s="33" t="s">
        <v>149</v>
      </c>
      <c r="C33" s="33">
        <v>9.794258277791906</v>
      </c>
      <c r="D33" s="70">
        <f t="shared" si="0"/>
        <v>5.242904369772736</v>
      </c>
      <c r="E33" s="33">
        <v>9.794258277791906</v>
      </c>
      <c r="F33" s="70">
        <f t="shared" si="1"/>
        <v>100</v>
      </c>
      <c r="G33" s="33">
        <v>186.80978303284323</v>
      </c>
    </row>
    <row r="34" spans="2:7" ht="15">
      <c r="B34" s="33" t="s">
        <v>150</v>
      </c>
      <c r="C34" s="33">
        <v>40.689625175974996</v>
      </c>
      <c r="D34" s="70">
        <f t="shared" si="0"/>
        <v>5.809833934652359</v>
      </c>
      <c r="E34" s="33">
        <v>40.689625175974996</v>
      </c>
      <c r="F34" s="70">
        <f t="shared" si="1"/>
        <v>100</v>
      </c>
      <c r="G34" s="33">
        <v>700.3578008191334</v>
      </c>
    </row>
    <row r="35" spans="2:7" ht="15">
      <c r="B35" s="33" t="s">
        <v>151</v>
      </c>
      <c r="C35" s="33">
        <v>9.949975250309157</v>
      </c>
      <c r="D35" s="70">
        <f t="shared" si="0"/>
        <v>6.733243818224713</v>
      </c>
      <c r="E35" s="33">
        <v>9.949975250309157</v>
      </c>
      <c r="F35" s="70">
        <f t="shared" si="1"/>
        <v>100</v>
      </c>
      <c r="G35" s="33">
        <v>147.77387421168075</v>
      </c>
    </row>
    <row r="36" spans="1:7" ht="15">
      <c r="A36" s="33" t="s">
        <v>3</v>
      </c>
      <c r="B36" s="33" t="s">
        <v>152</v>
      </c>
      <c r="C36" s="33">
        <v>57.09320974960917</v>
      </c>
      <c r="D36" s="70">
        <f t="shared" si="0"/>
        <v>5.2904577053729875</v>
      </c>
      <c r="E36" s="33">
        <v>57.09320974960917</v>
      </c>
      <c r="F36" s="70">
        <f t="shared" si="1"/>
        <v>100</v>
      </c>
      <c r="G36" s="33">
        <v>1079.173351894021</v>
      </c>
    </row>
    <row r="37" spans="2:7" ht="15">
      <c r="B37" s="33" t="s">
        <v>5</v>
      </c>
      <c r="C37" s="33">
        <v>18.95908275339391</v>
      </c>
      <c r="D37" s="70">
        <f t="shared" si="0"/>
        <v>4.866008041759849</v>
      </c>
      <c r="E37" s="33">
        <v>18.95908275339391</v>
      </c>
      <c r="F37" s="70">
        <f t="shared" si="1"/>
        <v>100</v>
      </c>
      <c r="G37" s="33">
        <v>389.6229227466943</v>
      </c>
    </row>
    <row r="38" spans="2:7" ht="15">
      <c r="B38" s="33" t="s">
        <v>153</v>
      </c>
      <c r="C38" s="33">
        <v>583.0590779500415</v>
      </c>
      <c r="D38" s="70">
        <f t="shared" si="0"/>
        <v>5.517433210002112</v>
      </c>
      <c r="E38" s="33">
        <v>583.0590779500415</v>
      </c>
      <c r="F38" s="70">
        <f t="shared" si="1"/>
        <v>100</v>
      </c>
      <c r="G38" s="33">
        <v>10567.578360406074</v>
      </c>
    </row>
    <row r="39" spans="2:7" ht="15">
      <c r="B39" s="33" t="s">
        <v>6</v>
      </c>
      <c r="C39" s="33">
        <v>6772.205227008163</v>
      </c>
      <c r="D39" s="70">
        <f t="shared" si="0"/>
        <v>5.8651324623425785</v>
      </c>
      <c r="E39" s="33">
        <v>6761.573135639958</v>
      </c>
      <c r="F39" s="70">
        <f t="shared" si="1"/>
        <v>99.84300399926153</v>
      </c>
      <c r="G39" s="33">
        <v>115465.51199805796</v>
      </c>
    </row>
    <row r="40" spans="2:7" ht="15">
      <c r="B40" s="33" t="s">
        <v>154</v>
      </c>
      <c r="C40" s="33" t="s">
        <v>96</v>
      </c>
      <c r="D40" s="70"/>
      <c r="E40" s="33" t="s">
        <v>96</v>
      </c>
      <c r="F40" s="70"/>
      <c r="G40" s="33">
        <v>0.22574215702649758</v>
      </c>
    </row>
    <row r="41" spans="2:7" ht="15">
      <c r="B41" s="33" t="s">
        <v>155</v>
      </c>
      <c r="C41" s="33">
        <v>0.9818840645518737</v>
      </c>
      <c r="D41" s="70">
        <f t="shared" si="0"/>
        <v>21.794726100248305</v>
      </c>
      <c r="E41" s="33">
        <v>0.9818840645518737</v>
      </c>
      <c r="F41" s="70">
        <f t="shared" si="1"/>
        <v>100</v>
      </c>
      <c r="G41" s="33">
        <v>4.505145235758146</v>
      </c>
    </row>
    <row r="42" spans="1:6" ht="15">
      <c r="A42" s="33" t="s">
        <v>2</v>
      </c>
      <c r="B42" s="33" t="s">
        <v>129</v>
      </c>
      <c r="D42" s="70"/>
      <c r="F42" s="70"/>
    </row>
    <row r="43" spans="1:7" ht="15">
      <c r="A43" s="33" t="s">
        <v>171</v>
      </c>
      <c r="B43" s="33" t="s">
        <v>156</v>
      </c>
      <c r="C43" s="33">
        <v>223.1081972849151</v>
      </c>
      <c r="D43" s="70">
        <f t="shared" si="0"/>
        <v>28.711702986917842</v>
      </c>
      <c r="E43" s="33">
        <v>223.1081972849151</v>
      </c>
      <c r="F43" s="70">
        <f t="shared" si="1"/>
        <v>100</v>
      </c>
      <c r="G43" s="33">
        <v>777.0636154413125</v>
      </c>
    </row>
    <row r="44" spans="2:7" ht="15">
      <c r="B44" s="33" t="s">
        <v>157</v>
      </c>
      <c r="C44" s="33">
        <v>7209.190284240882</v>
      </c>
      <c r="D44" s="70">
        <f t="shared" si="0"/>
        <v>5.68851813426547</v>
      </c>
      <c r="E44" s="33">
        <v>7198.558192872679</v>
      </c>
      <c r="F44" s="70">
        <f t="shared" si="1"/>
        <v>99.85252031158834</v>
      </c>
      <c r="G44" s="33">
        <v>126732.30732649795</v>
      </c>
    </row>
    <row r="45" spans="1:7" ht="15">
      <c r="A45" s="33" t="s">
        <v>110</v>
      </c>
      <c r="B45" s="33" t="s">
        <v>156</v>
      </c>
      <c r="C45" s="33">
        <v>3658.3199521958923</v>
      </c>
      <c r="D45" s="70">
        <f t="shared" si="0"/>
        <v>4.927925395270087</v>
      </c>
      <c r="E45" s="33">
        <v>3653.388829361224</v>
      </c>
      <c r="F45" s="70">
        <f t="shared" si="1"/>
        <v>99.86520799440441</v>
      </c>
      <c r="G45" s="33">
        <v>74236.51250295337</v>
      </c>
    </row>
    <row r="46" spans="2:7" ht="15">
      <c r="B46" s="33" t="s">
        <v>157</v>
      </c>
      <c r="C46" s="33">
        <v>2438.9255251038294</v>
      </c>
      <c r="D46" s="70">
        <f t="shared" si="0"/>
        <v>6.992745701898794</v>
      </c>
      <c r="E46" s="33">
        <v>2436.024415548299</v>
      </c>
      <c r="F46" s="70">
        <f t="shared" si="1"/>
        <v>99.88104968660711</v>
      </c>
      <c r="G46" s="33">
        <v>34877.938210187865</v>
      </c>
    </row>
    <row r="47" spans="1:6" ht="15">
      <c r="A47" s="33" t="s">
        <v>172</v>
      </c>
      <c r="B47" s="33" t="s">
        <v>129</v>
      </c>
      <c r="D47" s="70"/>
      <c r="F47" s="70"/>
    </row>
    <row r="48" spans="1:7" ht="15">
      <c r="A48" s="33" t="s">
        <v>268</v>
      </c>
      <c r="B48" s="33" t="s">
        <v>156</v>
      </c>
      <c r="C48" s="33">
        <v>6388.998526153813</v>
      </c>
      <c r="D48" s="70">
        <f t="shared" si="0"/>
        <v>6.141079528996777</v>
      </c>
      <c r="E48" s="33">
        <v>6382.389906589144</v>
      </c>
      <c r="F48" s="70">
        <f t="shared" si="1"/>
        <v>99.8965625122996</v>
      </c>
      <c r="G48" s="33">
        <v>104037.05889146069</v>
      </c>
    </row>
    <row r="49" spans="2:7" ht="15">
      <c r="B49" s="33" t="s">
        <v>157</v>
      </c>
      <c r="C49" s="33">
        <v>1043.2999553719153</v>
      </c>
      <c r="D49" s="70">
        <f t="shared" si="0"/>
        <v>4.444811201931021</v>
      </c>
      <c r="E49" s="33">
        <v>1039.2764835683818</v>
      </c>
      <c r="F49" s="70">
        <f t="shared" si="1"/>
        <v>99.61435138736306</v>
      </c>
      <c r="G49" s="33">
        <v>23472.312050479446</v>
      </c>
    </row>
    <row r="50" spans="1:7" ht="15">
      <c r="A50" s="33" t="s">
        <v>113</v>
      </c>
      <c r="B50" s="33" t="s">
        <v>156</v>
      </c>
      <c r="C50" s="33">
        <v>5626.529908621981</v>
      </c>
      <c r="D50" s="70">
        <f t="shared" si="0"/>
        <v>4.606169133225077</v>
      </c>
      <c r="E50" s="33">
        <v>5617.023033601697</v>
      </c>
      <c r="F50" s="70">
        <f t="shared" si="1"/>
        <v>99.83103484430579</v>
      </c>
      <c r="G50" s="33">
        <v>122152.04752332844</v>
      </c>
    </row>
    <row r="51" spans="2:7" ht="15">
      <c r="B51" s="33" t="s">
        <v>157</v>
      </c>
      <c r="C51" s="33">
        <v>1805.7685729038556</v>
      </c>
      <c r="D51" s="70">
        <f t="shared" si="0"/>
        <v>33.70654395502941</v>
      </c>
      <c r="E51" s="33">
        <v>1804.6433565559355</v>
      </c>
      <c r="F51" s="70">
        <f t="shared" si="1"/>
        <v>99.93768767688151</v>
      </c>
      <c r="G51" s="33">
        <v>5357.323418601075</v>
      </c>
    </row>
    <row r="52" spans="1:7" ht="15">
      <c r="A52" s="33" t="s">
        <v>114</v>
      </c>
      <c r="B52" s="33" t="s">
        <v>156</v>
      </c>
      <c r="C52" s="33">
        <v>6.597118719353248</v>
      </c>
      <c r="D52" s="70">
        <f t="shared" si="0"/>
        <v>0.005707872887868674</v>
      </c>
      <c r="E52" s="33" t="s">
        <v>96</v>
      </c>
      <c r="F52" s="70"/>
      <c r="G52" s="33">
        <v>115579.28582072226</v>
      </c>
    </row>
    <row r="53" spans="2:7" ht="15">
      <c r="B53" s="33" t="s">
        <v>157</v>
      </c>
      <c r="C53" s="33">
        <v>7422.845693115777</v>
      </c>
      <c r="D53" s="70">
        <f t="shared" si="0"/>
        <v>63.351788078257655</v>
      </c>
      <c r="E53" s="33">
        <v>7421.666390157604</v>
      </c>
      <c r="F53" s="70">
        <f t="shared" si="1"/>
        <v>99.98411252224646</v>
      </c>
      <c r="G53" s="33">
        <v>11716.868486721212</v>
      </c>
    </row>
    <row r="54" spans="1:7" ht="15">
      <c r="A54" s="33" t="s">
        <v>115</v>
      </c>
      <c r="B54" s="33" t="s">
        <v>156</v>
      </c>
      <c r="C54" s="33">
        <v>6978.624308906315</v>
      </c>
      <c r="D54" s="70">
        <f t="shared" si="0"/>
        <v>5.529121140640216</v>
      </c>
      <c r="E54" s="33">
        <v>6967.99221753811</v>
      </c>
      <c r="F54" s="70">
        <f t="shared" si="1"/>
        <v>99.84764774692577</v>
      </c>
      <c r="G54" s="33">
        <v>126215.79689422867</v>
      </c>
    </row>
    <row r="55" spans="2:7" ht="15">
      <c r="B55" s="33" t="s">
        <v>157</v>
      </c>
      <c r="C55" s="33">
        <v>441.57771276813435</v>
      </c>
      <c r="D55" s="70">
        <f t="shared" si="0"/>
        <v>34.997290339550375</v>
      </c>
      <c r="E55" s="33">
        <v>441.57771276813435</v>
      </c>
      <c r="F55" s="70">
        <f t="shared" si="1"/>
        <v>100</v>
      </c>
      <c r="G55" s="33">
        <v>1261.7482910358583</v>
      </c>
    </row>
    <row r="56" spans="1:7" ht="15">
      <c r="A56" s="33" t="s">
        <v>116</v>
      </c>
      <c r="B56" s="33" t="s">
        <v>156</v>
      </c>
      <c r="C56" s="33">
        <v>6476.339117354392</v>
      </c>
      <c r="D56" s="70">
        <f t="shared" si="0"/>
        <v>5.854852594601784</v>
      </c>
      <c r="E56" s="33">
        <v>6465.707025986189</v>
      </c>
      <c r="F56" s="70">
        <f t="shared" si="1"/>
        <v>99.83583176891227</v>
      </c>
      <c r="G56" s="33">
        <v>110614.89615170882</v>
      </c>
    </row>
    <row r="57" spans="2:7" ht="15">
      <c r="B57" s="33" t="s">
        <v>157</v>
      </c>
      <c r="C57" s="33">
        <v>955.9593641713649</v>
      </c>
      <c r="D57" s="70">
        <f t="shared" si="0"/>
        <v>5.658414221461216</v>
      </c>
      <c r="E57" s="33">
        <v>955.9593641713649</v>
      </c>
      <c r="F57" s="70">
        <f t="shared" si="1"/>
        <v>100</v>
      </c>
      <c r="G57" s="33">
        <v>16894.474790226654</v>
      </c>
    </row>
    <row r="58" spans="1:7" ht="15">
      <c r="A58" s="33" t="s">
        <v>0</v>
      </c>
      <c r="B58" s="33" t="s">
        <v>119</v>
      </c>
      <c r="C58" s="33">
        <v>439.9992665699091</v>
      </c>
      <c r="D58" s="70">
        <f t="shared" si="0"/>
        <v>5.307292758130885</v>
      </c>
      <c r="E58" s="33">
        <v>439.9992665699091</v>
      </c>
      <c r="F58" s="70">
        <f t="shared" si="1"/>
        <v>100</v>
      </c>
      <c r="G58" s="33">
        <v>8290.465339335595</v>
      </c>
    </row>
    <row r="59" spans="2:7" ht="15">
      <c r="B59" s="33" t="s">
        <v>120</v>
      </c>
      <c r="C59" s="33">
        <v>1818.9692138714045</v>
      </c>
      <c r="D59" s="70">
        <f t="shared" si="0"/>
        <v>6.671074118615403</v>
      </c>
      <c r="E59" s="33">
        <v>1816.2557215403544</v>
      </c>
      <c r="F59" s="70">
        <f t="shared" si="1"/>
        <v>99.85082252572738</v>
      </c>
      <c r="G59" s="33">
        <v>27266.51183196471</v>
      </c>
    </row>
    <row r="60" spans="2:7" ht="15">
      <c r="B60" s="33" t="s">
        <v>121</v>
      </c>
      <c r="C60" s="33">
        <v>2188.447831541785</v>
      </c>
      <c r="D60" s="70">
        <f t="shared" si="0"/>
        <v>5.5189765621355455</v>
      </c>
      <c r="E60" s="33">
        <v>2185.627657761712</v>
      </c>
      <c r="F60" s="70">
        <f t="shared" si="1"/>
        <v>99.87113360714262</v>
      </c>
      <c r="G60" s="33">
        <v>39653.145957463064</v>
      </c>
    </row>
    <row r="61" spans="2:7" ht="15">
      <c r="B61" s="33" t="s">
        <v>122</v>
      </c>
      <c r="C61" s="33">
        <v>552.5147207677699</v>
      </c>
      <c r="D61" s="70">
        <f t="shared" si="0"/>
        <v>4.232029015713037</v>
      </c>
      <c r="E61" s="33">
        <v>551.3354178095962</v>
      </c>
      <c r="F61" s="70">
        <f t="shared" si="1"/>
        <v>99.78655718773702</v>
      </c>
      <c r="G61" s="33">
        <v>13055.551337581719</v>
      </c>
    </row>
    <row r="62" spans="2:7" ht="15">
      <c r="B62" s="33" t="s">
        <v>123</v>
      </c>
      <c r="C62" s="33">
        <v>1528.240291057372</v>
      </c>
      <c r="D62" s="70">
        <f t="shared" si="0"/>
        <v>5.151041657165543</v>
      </c>
      <c r="E62" s="33">
        <v>1525.3594963039102</v>
      </c>
      <c r="F62" s="70">
        <f t="shared" si="1"/>
        <v>99.811495955818</v>
      </c>
      <c r="G62" s="33">
        <v>29668.567889204664</v>
      </c>
    </row>
    <row r="63" spans="2:7" ht="15">
      <c r="B63" s="33" t="s">
        <v>124</v>
      </c>
      <c r="C63" s="33">
        <v>904.12715771756</v>
      </c>
      <c r="D63" s="70">
        <f t="shared" si="0"/>
        <v>9.442454475254749</v>
      </c>
      <c r="E63" s="33">
        <v>903.0888301721154</v>
      </c>
      <c r="F63" s="70">
        <f t="shared" si="1"/>
        <v>99.8851569122129</v>
      </c>
      <c r="G63" s="33">
        <v>9575.12858639615</v>
      </c>
    </row>
    <row r="64" spans="1:7" ht="15">
      <c r="A64" s="33" t="s">
        <v>91</v>
      </c>
      <c r="B64" s="33" t="s">
        <v>125</v>
      </c>
      <c r="C64" s="33">
        <v>2223.3182469675953</v>
      </c>
      <c r="D64" s="70">
        <f t="shared" si="0"/>
        <v>6.437069156135699</v>
      </c>
      <c r="E64" s="33">
        <v>2219.566427091101</v>
      </c>
      <c r="F64" s="70">
        <f t="shared" si="1"/>
        <v>99.83125133427878</v>
      </c>
      <c r="G64" s="33">
        <v>34539.29409548704</v>
      </c>
    </row>
    <row r="65" spans="2:7" ht="15">
      <c r="B65" s="33" t="s">
        <v>4</v>
      </c>
      <c r="C65" s="33">
        <v>5150.152838133605</v>
      </c>
      <c r="D65" s="70">
        <f t="shared" si="0"/>
        <v>5.605502371425401</v>
      </c>
      <c r="E65" s="33">
        <v>5143.272566641895</v>
      </c>
      <c r="F65" s="70">
        <f t="shared" si="1"/>
        <v>99.86640646000316</v>
      </c>
      <c r="G65" s="33">
        <v>91876.73997583186</v>
      </c>
    </row>
    <row r="66" spans="2:7" ht="15">
      <c r="B66" s="33" t="s">
        <v>126</v>
      </c>
      <c r="C66" s="33">
        <v>58.82739642471365</v>
      </c>
      <c r="D66" s="70">
        <f t="shared" si="0"/>
        <v>5.380537143193707</v>
      </c>
      <c r="E66" s="33">
        <v>58.82739642471365</v>
      </c>
      <c r="F66" s="70">
        <f t="shared" si="1"/>
        <v>100</v>
      </c>
      <c r="G66" s="33">
        <v>1093.3368706343633</v>
      </c>
    </row>
    <row r="67" spans="1:7" s="51" customFormat="1" ht="15">
      <c r="A67" s="51" t="s">
        <v>216</v>
      </c>
      <c r="C67" s="59">
        <f>SUM(C64:C66)</f>
        <v>7432.298481525914</v>
      </c>
      <c r="D67" s="71">
        <f t="shared" si="0"/>
        <v>5.828825306423445</v>
      </c>
      <c r="E67" s="59">
        <f>SUM(E64:E66)</f>
        <v>7421.666390157709</v>
      </c>
      <c r="F67" s="71">
        <f t="shared" si="1"/>
        <v>99.85694746524736</v>
      </c>
      <c r="G67" s="59">
        <f>SUM(G64:G66)</f>
        <v>127509.37094195327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62"/>
  <sheetViews>
    <sheetView zoomScale="90" zoomScaleNormal="90" zoomScaleSheetLayoutView="70" zoomScalePageLayoutView="0" workbookViewId="0" topLeftCell="A35">
      <selection activeCell="B62" sqref="B62"/>
    </sheetView>
  </sheetViews>
  <sheetFormatPr defaultColWidth="9.140625" defaultRowHeight="15"/>
  <cols>
    <col min="1" max="1" width="36.00390625" style="34" customWidth="1"/>
    <col min="2" max="2" width="21.140625" style="34" bestFit="1" customWidth="1"/>
    <col min="3" max="4" width="12.7109375" style="33" customWidth="1"/>
    <col min="5" max="6" width="12.421875" style="33" customWidth="1"/>
    <col min="7" max="7" width="16.28125" style="33" customWidth="1"/>
    <col min="8" max="8" width="8.00390625" style="36" customWidth="1"/>
    <col min="9" max="9" width="21.140625" style="36" customWidth="1"/>
    <col min="10" max="16384" width="9.140625" style="34" customWidth="1"/>
  </cols>
  <sheetData>
    <row r="1" spans="1:9" s="43" customFormat="1" ht="15.75">
      <c r="A1" s="41" t="s">
        <v>288</v>
      </c>
      <c r="B1" s="42"/>
      <c r="C1" s="42"/>
      <c r="D1" s="42"/>
      <c r="E1" s="42"/>
      <c r="F1" s="42"/>
      <c r="G1" s="42"/>
      <c r="H1" s="42"/>
      <c r="I1" s="42"/>
    </row>
    <row r="2" spans="1:7" s="48" customFormat="1" ht="30" customHeight="1">
      <c r="A2" s="48" t="s">
        <v>96</v>
      </c>
      <c r="B2" s="48" t="s">
        <v>96</v>
      </c>
      <c r="C2" s="117" t="s">
        <v>289</v>
      </c>
      <c r="D2" s="117"/>
      <c r="E2" s="117" t="s">
        <v>290</v>
      </c>
      <c r="F2" s="117"/>
      <c r="G2" s="48" t="s">
        <v>291</v>
      </c>
    </row>
    <row r="3" spans="3:7" s="44" customFormat="1" ht="15">
      <c r="C3" s="44" t="s">
        <v>158</v>
      </c>
      <c r="D3" s="44" t="s">
        <v>215</v>
      </c>
      <c r="E3" s="44" t="s">
        <v>158</v>
      </c>
      <c r="F3" s="44" t="s">
        <v>298</v>
      </c>
      <c r="G3" s="44" t="s">
        <v>158</v>
      </c>
    </row>
    <row r="4" spans="1:9" ht="15">
      <c r="A4" s="33" t="s">
        <v>292</v>
      </c>
      <c r="B4" s="33" t="s">
        <v>293</v>
      </c>
      <c r="C4" s="33">
        <v>2013.0801882820483</v>
      </c>
      <c r="D4" s="70">
        <f>(C4/G4)*100</f>
        <v>7.6637094634382885</v>
      </c>
      <c r="E4" s="33">
        <v>410.51660317316754</v>
      </c>
      <c r="F4" s="70">
        <f>(E4/G4)*100</f>
        <v>1.5628190049009383</v>
      </c>
      <c r="G4" s="33">
        <v>26267.699707119235</v>
      </c>
      <c r="H4" s="33"/>
      <c r="I4" s="33"/>
    </row>
    <row r="5" spans="1:9" ht="15">
      <c r="A5" s="33"/>
      <c r="B5" s="33" t="s">
        <v>294</v>
      </c>
      <c r="C5" s="33">
        <v>2472.4602866959012</v>
      </c>
      <c r="D5" s="70">
        <f aca="true" t="shared" si="0" ref="D5:D62">(C5/G5)*100</f>
        <v>23.809099775824986</v>
      </c>
      <c r="E5" s="33">
        <v>1056.1554562371812</v>
      </c>
      <c r="F5" s="70">
        <f aca="true" t="shared" si="1" ref="F5:F62">(E5/G5)*100</f>
        <v>10.170481108085776</v>
      </c>
      <c r="G5" s="33">
        <v>10384.51814631967</v>
      </c>
      <c r="H5" s="33"/>
      <c r="I5" s="33"/>
    </row>
    <row r="6" spans="1:9" ht="15">
      <c r="A6" s="33"/>
      <c r="B6" s="33" t="s">
        <v>295</v>
      </c>
      <c r="C6" s="33">
        <v>3747.9713435543254</v>
      </c>
      <c r="D6" s="70">
        <f t="shared" si="0"/>
        <v>14.975441272637536</v>
      </c>
      <c r="E6" s="33">
        <v>171.47069504207002</v>
      </c>
      <c r="F6" s="70">
        <f t="shared" si="1"/>
        <v>0.685130458106887</v>
      </c>
      <c r="G6" s="33">
        <v>25027.45178135387</v>
      </c>
      <c r="H6" s="33"/>
      <c r="I6" s="33"/>
    </row>
    <row r="7" spans="1:9" ht="15">
      <c r="A7" s="33"/>
      <c r="B7" s="33" t="s">
        <v>296</v>
      </c>
      <c r="C7" s="33">
        <v>5117.99682091745</v>
      </c>
      <c r="D7" s="70">
        <f t="shared" si="0"/>
        <v>48.92100074498698</v>
      </c>
      <c r="E7" s="33">
        <v>298.4573204126923</v>
      </c>
      <c r="F7" s="70">
        <f t="shared" si="1"/>
        <v>2.852840926860677</v>
      </c>
      <c r="G7" s="33">
        <v>10461.758228529085</v>
      </c>
      <c r="H7" s="33"/>
      <c r="I7" s="33"/>
    </row>
    <row r="8" spans="1:9" ht="15">
      <c r="A8" s="33" t="s">
        <v>297</v>
      </c>
      <c r="B8" s="33" t="s">
        <v>156</v>
      </c>
      <c r="C8" s="33">
        <v>3101.18472001936</v>
      </c>
      <c r="D8" s="70">
        <f t="shared" si="0"/>
        <v>53.20470128196037</v>
      </c>
      <c r="E8" s="33">
        <v>1138.457605354831</v>
      </c>
      <c r="F8" s="70">
        <f t="shared" si="1"/>
        <v>19.53166363295559</v>
      </c>
      <c r="G8" s="33">
        <v>5828.779497481834</v>
      </c>
      <c r="H8" s="33"/>
      <c r="I8" s="33"/>
    </row>
    <row r="9" spans="1:9" ht="15">
      <c r="A9" s="33"/>
      <c r="B9" s="33" t="s">
        <v>157</v>
      </c>
      <c r="C9" s="33">
        <v>8664.385451132503</v>
      </c>
      <c r="D9" s="70">
        <f t="shared" si="0"/>
        <v>15.60984226312413</v>
      </c>
      <c r="E9" s="33">
        <v>320.0223897042412</v>
      </c>
      <c r="F9" s="70">
        <f t="shared" si="1"/>
        <v>0.5765554928420566</v>
      </c>
      <c r="G9" s="33">
        <v>55505.912904711346</v>
      </c>
      <c r="H9" s="33"/>
      <c r="I9" s="33"/>
    </row>
    <row r="10" spans="1:9" ht="15">
      <c r="A10" s="33" t="s">
        <v>105</v>
      </c>
      <c r="B10" s="33" t="s">
        <v>169</v>
      </c>
      <c r="C10" s="33">
        <v>116.94399638261768</v>
      </c>
      <c r="D10" s="70">
        <f t="shared" si="0"/>
        <v>31.485524101853922</v>
      </c>
      <c r="E10" s="33">
        <v>34.30867885193136</v>
      </c>
      <c r="F10" s="70">
        <f t="shared" si="1"/>
        <v>9.237128611211148</v>
      </c>
      <c r="G10" s="33">
        <v>371.42146976594813</v>
      </c>
      <c r="H10" s="33"/>
      <c r="I10" s="33"/>
    </row>
    <row r="11" spans="1:9" ht="15">
      <c r="A11" s="33"/>
      <c r="B11" s="33" t="s">
        <v>131</v>
      </c>
      <c r="C11" s="33">
        <v>3025.523613275848</v>
      </c>
      <c r="D11" s="70">
        <f t="shared" si="0"/>
        <v>17.209148555218597</v>
      </c>
      <c r="E11" s="33">
        <v>466.40768914741943</v>
      </c>
      <c r="F11" s="70">
        <f t="shared" si="1"/>
        <v>2.652922348585998</v>
      </c>
      <c r="G11" s="33">
        <v>17580.902411109535</v>
      </c>
      <c r="H11" s="33"/>
      <c r="I11" s="33"/>
    </row>
    <row r="12" spans="1:9" ht="15">
      <c r="A12" s="33"/>
      <c r="B12" s="33" t="s">
        <v>132</v>
      </c>
      <c r="C12" s="33">
        <v>6269.608889502104</v>
      </c>
      <c r="D12" s="70">
        <f t="shared" si="0"/>
        <v>19.321401187086867</v>
      </c>
      <c r="E12" s="33">
        <v>896.9959247891661</v>
      </c>
      <c r="F12" s="70">
        <f t="shared" si="1"/>
        <v>2.7643220544511222</v>
      </c>
      <c r="G12" s="33">
        <v>32449.038394235566</v>
      </c>
      <c r="H12" s="33"/>
      <c r="I12" s="33"/>
    </row>
    <row r="13" spans="1:9" ht="15">
      <c r="A13" s="33"/>
      <c r="B13" s="33" t="s">
        <v>170</v>
      </c>
      <c r="C13" s="33">
        <v>3939.4321402892533</v>
      </c>
      <c r="D13" s="70">
        <f t="shared" si="0"/>
        <v>18.12060835007408</v>
      </c>
      <c r="E13" s="33">
        <v>538.8877820765908</v>
      </c>
      <c r="F13" s="70">
        <f t="shared" si="1"/>
        <v>2.4787771678516535</v>
      </c>
      <c r="G13" s="33">
        <v>21740.065588212707</v>
      </c>
      <c r="H13" s="33"/>
      <c r="I13" s="33"/>
    </row>
    <row r="14" spans="1:9" ht="15">
      <c r="A14" s="33" t="s">
        <v>267</v>
      </c>
      <c r="B14" s="33" t="s">
        <v>134</v>
      </c>
      <c r="C14" s="33">
        <v>7245.946313110536</v>
      </c>
      <c r="D14" s="70">
        <f t="shared" si="0"/>
        <v>21.363102956970113</v>
      </c>
      <c r="E14" s="33">
        <v>1294.450517139085</v>
      </c>
      <c r="F14" s="70">
        <f t="shared" si="1"/>
        <v>3.816406922627944</v>
      </c>
      <c r="G14" s="33">
        <v>33918.04237289607</v>
      </c>
      <c r="H14" s="33"/>
      <c r="I14" s="33"/>
    </row>
    <row r="15" spans="1:9" ht="15">
      <c r="A15" s="33"/>
      <c r="B15" s="33" t="s">
        <v>135</v>
      </c>
      <c r="C15" s="33">
        <v>3090.569942676485</v>
      </c>
      <c r="D15" s="70">
        <f t="shared" si="0"/>
        <v>18.26380350925828</v>
      </c>
      <c r="E15" s="33">
        <v>407.482568074765</v>
      </c>
      <c r="F15" s="70">
        <f t="shared" si="1"/>
        <v>2.408028840894122</v>
      </c>
      <c r="G15" s="33">
        <v>16921.83088319919</v>
      </c>
      <c r="H15" s="33"/>
      <c r="I15" s="33"/>
    </row>
    <row r="16" spans="1:9" ht="15">
      <c r="A16" s="33"/>
      <c r="B16" s="33" t="s">
        <v>136</v>
      </c>
      <c r="C16" s="33">
        <v>2952.7768414994816</v>
      </c>
      <c r="D16" s="70">
        <f t="shared" si="0"/>
        <v>14.137322876415181</v>
      </c>
      <c r="E16" s="33">
        <v>226.6479554760068</v>
      </c>
      <c r="F16" s="70">
        <f t="shared" si="1"/>
        <v>1.0851464563155147</v>
      </c>
      <c r="G16" s="33">
        <v>20886.39318286703</v>
      </c>
      <c r="H16" s="33"/>
      <c r="I16" s="33"/>
    </row>
    <row r="17" spans="1:9" ht="15">
      <c r="A17" s="33"/>
      <c r="B17" s="33" t="s">
        <v>137</v>
      </c>
      <c r="C17" s="33">
        <v>27.87236269247877</v>
      </c>
      <c r="D17" s="70">
        <f t="shared" si="0"/>
        <v>12.391916100993848</v>
      </c>
      <c r="E17" s="33">
        <v>1.8851733052788116</v>
      </c>
      <c r="F17" s="70">
        <f t="shared" si="1"/>
        <v>0.8381388292264197</v>
      </c>
      <c r="G17" s="33">
        <v>224.92375243117866</v>
      </c>
      <c r="H17" s="33"/>
      <c r="I17" s="33"/>
    </row>
    <row r="18" spans="1:9" ht="15">
      <c r="A18" s="33" t="s">
        <v>107</v>
      </c>
      <c r="B18" s="33" t="s">
        <v>138</v>
      </c>
      <c r="C18" s="33">
        <v>12242.707607652186</v>
      </c>
      <c r="D18" s="70">
        <f t="shared" si="0"/>
        <v>18.31488057303298</v>
      </c>
      <c r="E18" s="33">
        <v>1689.1208424888916</v>
      </c>
      <c r="F18" s="70">
        <f t="shared" si="1"/>
        <v>2.526895805652389</v>
      </c>
      <c r="G18" s="33">
        <v>66845.68626496247</v>
      </c>
      <c r="H18" s="33"/>
      <c r="I18" s="33"/>
    </row>
    <row r="19" spans="1:9" ht="15">
      <c r="A19" s="33"/>
      <c r="B19" s="33" t="s">
        <v>139</v>
      </c>
      <c r="C19" s="33">
        <v>1108.8010317971</v>
      </c>
      <c r="D19" s="70">
        <f t="shared" si="0"/>
        <v>20.937596957917922</v>
      </c>
      <c r="E19" s="33">
        <v>247.47923237622894</v>
      </c>
      <c r="F19" s="70">
        <f t="shared" si="1"/>
        <v>4.673174243489143</v>
      </c>
      <c r="G19" s="33">
        <v>5295.741598358484</v>
      </c>
      <c r="H19" s="33"/>
      <c r="I19" s="33"/>
    </row>
    <row r="20" spans="1:9" ht="15">
      <c r="A20" s="33" t="s">
        <v>71</v>
      </c>
      <c r="B20" s="33" t="s">
        <v>140</v>
      </c>
      <c r="C20" s="33">
        <v>3665.550388363149</v>
      </c>
      <c r="D20" s="70">
        <f t="shared" si="0"/>
        <v>21.330006948245696</v>
      </c>
      <c r="E20" s="33">
        <v>629.9459015142912</v>
      </c>
      <c r="F20" s="70">
        <f t="shared" si="1"/>
        <v>3.665684285496593</v>
      </c>
      <c r="G20" s="33">
        <v>17184.94699630009</v>
      </c>
      <c r="H20" s="33"/>
      <c r="I20" s="33"/>
    </row>
    <row r="21" spans="1:9" ht="15">
      <c r="A21" s="33"/>
      <c r="B21" s="33" t="s">
        <v>141</v>
      </c>
      <c r="C21" s="33">
        <v>3229.284207451665</v>
      </c>
      <c r="D21" s="70">
        <f t="shared" si="0"/>
        <v>20.75918407964393</v>
      </c>
      <c r="E21" s="33">
        <v>491.2181789432543</v>
      </c>
      <c r="F21" s="70">
        <f t="shared" si="1"/>
        <v>3.157755076626565</v>
      </c>
      <c r="G21" s="33">
        <v>15555.930305653203</v>
      </c>
      <c r="H21" s="33"/>
      <c r="I21" s="33"/>
    </row>
    <row r="22" spans="1:9" ht="15">
      <c r="A22" s="33"/>
      <c r="B22" s="33" t="s">
        <v>142</v>
      </c>
      <c r="C22" s="33">
        <v>2675.348490752299</v>
      </c>
      <c r="D22" s="70">
        <f t="shared" si="0"/>
        <v>18.56595121548881</v>
      </c>
      <c r="E22" s="33">
        <v>377.4733324318158</v>
      </c>
      <c r="F22" s="70">
        <f t="shared" si="1"/>
        <v>2.6195284462198836</v>
      </c>
      <c r="G22" s="33">
        <v>14409.972641317543</v>
      </c>
      <c r="H22" s="33"/>
      <c r="I22" s="33"/>
    </row>
    <row r="23" spans="1:9" ht="15">
      <c r="A23" s="33"/>
      <c r="B23" s="33" t="s">
        <v>143</v>
      </c>
      <c r="C23" s="33">
        <v>2115.9707027477716</v>
      </c>
      <c r="D23" s="70">
        <f t="shared" si="0"/>
        <v>16.364784655822636</v>
      </c>
      <c r="E23" s="33">
        <v>262.9495479228097</v>
      </c>
      <c r="F23" s="70">
        <f t="shared" si="1"/>
        <v>2.0336353057793897</v>
      </c>
      <c r="G23" s="33">
        <v>12930.024728403032</v>
      </c>
      <c r="H23" s="33"/>
      <c r="I23" s="33"/>
    </row>
    <row r="24" spans="1:9" ht="15">
      <c r="A24" s="33"/>
      <c r="B24" s="33" t="s">
        <v>144</v>
      </c>
      <c r="C24" s="33">
        <v>1665.354850134902</v>
      </c>
      <c r="D24" s="70">
        <f t="shared" si="0"/>
        <v>13.808279136721271</v>
      </c>
      <c r="E24" s="33">
        <v>175.01311405293959</v>
      </c>
      <c r="F24" s="70">
        <f t="shared" si="1"/>
        <v>1.4511201208763809</v>
      </c>
      <c r="G24" s="33">
        <v>12060.553191643654</v>
      </c>
      <c r="H24" s="33"/>
      <c r="I24" s="33"/>
    </row>
    <row r="25" spans="1:9" ht="15">
      <c r="A25" s="33" t="s">
        <v>1</v>
      </c>
      <c r="B25" s="33" t="s">
        <v>145</v>
      </c>
      <c r="C25" s="33">
        <v>13093.691581594845</v>
      </c>
      <c r="D25" s="70">
        <f t="shared" si="0"/>
        <v>18.469942934957466</v>
      </c>
      <c r="E25" s="33">
        <v>1895.1728489894733</v>
      </c>
      <c r="F25" s="70">
        <f t="shared" si="1"/>
        <v>2.6733281561266766</v>
      </c>
      <c r="G25" s="33">
        <v>70891.88974597662</v>
      </c>
      <c r="H25" s="33"/>
      <c r="I25" s="33"/>
    </row>
    <row r="26" spans="1:9" ht="15">
      <c r="A26" s="33"/>
      <c r="B26" s="33" t="s">
        <v>146</v>
      </c>
      <c r="C26" s="33">
        <v>66.85671989147494</v>
      </c>
      <c r="D26" s="70">
        <f t="shared" si="0"/>
        <v>19.051889153130904</v>
      </c>
      <c r="E26" s="33">
        <v>5.0986622697013235</v>
      </c>
      <c r="F26" s="70">
        <f t="shared" si="1"/>
        <v>1.4529451721424775</v>
      </c>
      <c r="G26" s="33">
        <v>350.9191101948438</v>
      </c>
      <c r="H26" s="33"/>
      <c r="I26" s="33"/>
    </row>
    <row r="27" spans="1:9" ht="15">
      <c r="A27" s="33"/>
      <c r="B27" s="33" t="s">
        <v>147</v>
      </c>
      <c r="C27" s="33">
        <v>20.253020155975342</v>
      </c>
      <c r="D27" s="70">
        <f t="shared" si="0"/>
        <v>22.417564529717186</v>
      </c>
      <c r="E27" s="33">
        <v>6.18912462829717</v>
      </c>
      <c r="F27" s="70">
        <f t="shared" si="1"/>
        <v>6.850588192219771</v>
      </c>
      <c r="G27" s="33">
        <v>90.34442670669029</v>
      </c>
      <c r="H27" s="33"/>
      <c r="I27" s="33"/>
    </row>
    <row r="28" spans="1:9" ht="15">
      <c r="A28" s="33"/>
      <c r="B28" s="33" t="s">
        <v>148</v>
      </c>
      <c r="C28" s="33">
        <v>32.07783979036266</v>
      </c>
      <c r="D28" s="70">
        <f t="shared" si="0"/>
        <v>15.959531228064</v>
      </c>
      <c r="E28" s="33">
        <v>1.9861553613272216</v>
      </c>
      <c r="F28" s="70">
        <f t="shared" si="1"/>
        <v>0.9881621929669897</v>
      </c>
      <c r="G28" s="33">
        <v>200.9948746737339</v>
      </c>
      <c r="H28" s="33"/>
      <c r="I28" s="33"/>
    </row>
    <row r="29" spans="1:9" ht="15">
      <c r="A29" s="33"/>
      <c r="B29" s="33" t="s">
        <v>149</v>
      </c>
      <c r="C29" s="33">
        <v>20.067529244278123</v>
      </c>
      <c r="D29" s="70">
        <f t="shared" si="0"/>
        <v>17.261437669541177</v>
      </c>
      <c r="E29" s="33">
        <v>3.522761014873018</v>
      </c>
      <c r="F29" s="70">
        <f t="shared" si="1"/>
        <v>3.03016474737459</v>
      </c>
      <c r="G29" s="33">
        <v>116.25641866255707</v>
      </c>
      <c r="H29" s="33"/>
      <c r="I29" s="33"/>
    </row>
    <row r="30" spans="1:9" ht="15">
      <c r="A30" s="33"/>
      <c r="B30" s="33" t="s">
        <v>150</v>
      </c>
      <c r="C30" s="33">
        <v>95.8612198848737</v>
      </c>
      <c r="D30" s="70">
        <f t="shared" si="0"/>
        <v>24.586393238249528</v>
      </c>
      <c r="E30" s="33">
        <v>19.00150347363622</v>
      </c>
      <c r="F30" s="70">
        <f t="shared" si="1"/>
        <v>4.873487287996658</v>
      </c>
      <c r="G30" s="33">
        <v>389.89541473590583</v>
      </c>
      <c r="H30" s="33"/>
      <c r="I30" s="33"/>
    </row>
    <row r="31" spans="1:9" ht="15">
      <c r="A31" s="33"/>
      <c r="B31" s="33" t="s">
        <v>151</v>
      </c>
      <c r="C31" s="33">
        <v>19.982422629203462</v>
      </c>
      <c r="D31" s="70">
        <f t="shared" si="0"/>
        <v>23.51309773325547</v>
      </c>
      <c r="E31" s="33">
        <v>3.3070230252739976</v>
      </c>
      <c r="F31" s="70">
        <f t="shared" si="1"/>
        <v>3.891337754299779</v>
      </c>
      <c r="G31" s="33">
        <v>84.98421967149636</v>
      </c>
      <c r="H31" s="33"/>
      <c r="I31" s="33"/>
    </row>
    <row r="32" spans="1:9" ht="15">
      <c r="A32" s="33" t="s">
        <v>3</v>
      </c>
      <c r="B32" s="33" t="s">
        <v>152</v>
      </c>
      <c r="C32" s="33">
        <v>111.89857334422322</v>
      </c>
      <c r="D32" s="70">
        <f t="shared" si="0"/>
        <v>17.592721125214076</v>
      </c>
      <c r="E32" s="33">
        <v>7.084817631028546</v>
      </c>
      <c r="F32" s="70">
        <f t="shared" si="1"/>
        <v>1.1138767642931673</v>
      </c>
      <c r="G32" s="33">
        <v>636.0504014575039</v>
      </c>
      <c r="H32" s="33"/>
      <c r="I32" s="33"/>
    </row>
    <row r="33" spans="1:9" ht="15">
      <c r="A33" s="33"/>
      <c r="B33" s="33" t="s">
        <v>5</v>
      </c>
      <c r="C33" s="33">
        <v>48.98204313968891</v>
      </c>
      <c r="D33" s="70">
        <f t="shared" si="0"/>
        <v>22.553913757326846</v>
      </c>
      <c r="E33" s="33">
        <v>7.964923167991563</v>
      </c>
      <c r="F33" s="70">
        <f t="shared" si="1"/>
        <v>3.667470336064</v>
      </c>
      <c r="G33" s="33">
        <v>217.1775757711969</v>
      </c>
      <c r="H33" s="33"/>
      <c r="I33" s="33"/>
    </row>
    <row r="34" spans="1:9" ht="15">
      <c r="A34" s="33"/>
      <c r="B34" s="33" t="s">
        <v>153</v>
      </c>
      <c r="C34" s="33">
        <v>1018.3696976766369</v>
      </c>
      <c r="D34" s="70">
        <f t="shared" si="0"/>
        <v>17.276255718015673</v>
      </c>
      <c r="E34" s="33">
        <v>141.7847570352162</v>
      </c>
      <c r="F34" s="70">
        <f t="shared" si="1"/>
        <v>2.4053246331323086</v>
      </c>
      <c r="G34" s="33">
        <v>5894.620421800549</v>
      </c>
      <c r="H34" s="33"/>
      <c r="I34" s="33"/>
    </row>
    <row r="35" spans="1:9" ht="15">
      <c r="A35" s="33"/>
      <c r="B35" s="33" t="s">
        <v>6</v>
      </c>
      <c r="C35" s="33">
        <v>12170.57572623686</v>
      </c>
      <c r="D35" s="70">
        <f t="shared" si="0"/>
        <v>18.612492629825788</v>
      </c>
      <c r="E35" s="33">
        <v>1778.388866308012</v>
      </c>
      <c r="F35" s="70">
        <f t="shared" si="1"/>
        <v>2.719694648114786</v>
      </c>
      <c r="G35" s="33">
        <v>65389.28432795718</v>
      </c>
      <c r="H35" s="33"/>
      <c r="I35" s="33"/>
    </row>
    <row r="36" spans="1:9" ht="15">
      <c r="A36" s="33"/>
      <c r="B36" s="33" t="s">
        <v>155</v>
      </c>
      <c r="C36" s="33">
        <v>0.30588832900368934</v>
      </c>
      <c r="D36" s="70">
        <f t="shared" si="0"/>
        <v>19.840784442957723</v>
      </c>
      <c r="E36" s="33" t="s">
        <v>96</v>
      </c>
      <c r="F36" s="70"/>
      <c r="G36" s="33">
        <v>1.5417148948073027</v>
      </c>
      <c r="H36" s="33"/>
      <c r="I36" s="33"/>
    </row>
    <row r="37" spans="1:9" ht="15">
      <c r="A37" s="33" t="s">
        <v>2</v>
      </c>
      <c r="B37" s="33" t="s">
        <v>129</v>
      </c>
      <c r="D37" s="70"/>
      <c r="F37" s="70"/>
      <c r="H37" s="33"/>
      <c r="I37" s="33"/>
    </row>
    <row r="38" spans="1:9" ht="15">
      <c r="A38" s="33" t="s">
        <v>171</v>
      </c>
      <c r="B38" s="33" t="s">
        <v>156</v>
      </c>
      <c r="C38" s="33">
        <v>164.4646609915183</v>
      </c>
      <c r="D38" s="70">
        <f t="shared" si="0"/>
        <v>37.234366956827174</v>
      </c>
      <c r="E38" s="33">
        <v>37.92352004784232</v>
      </c>
      <c r="F38" s="70">
        <f t="shared" si="1"/>
        <v>8.585785257714269</v>
      </c>
      <c r="G38" s="33">
        <v>441.7012411738145</v>
      </c>
      <c r="H38" s="33"/>
      <c r="I38" s="33"/>
    </row>
    <row r="39" spans="1:9" ht="15">
      <c r="A39" s="33"/>
      <c r="B39" s="33" t="s">
        <v>157</v>
      </c>
      <c r="C39" s="33">
        <v>13187.043978457365</v>
      </c>
      <c r="D39" s="70">
        <f t="shared" si="0"/>
        <v>18.39204220115571</v>
      </c>
      <c r="E39" s="33">
        <v>1898.6765548172796</v>
      </c>
      <c r="F39" s="70">
        <f t="shared" si="1"/>
        <v>2.6480945524706883</v>
      </c>
      <c r="G39" s="33">
        <v>71699.72662214054</v>
      </c>
      <c r="H39" s="33"/>
      <c r="I39" s="33"/>
    </row>
    <row r="40" spans="1:9" ht="15">
      <c r="A40" s="33" t="s">
        <v>110</v>
      </c>
      <c r="B40" s="33" t="s">
        <v>156</v>
      </c>
      <c r="C40" s="33" t="s">
        <v>96</v>
      </c>
      <c r="D40" s="70"/>
      <c r="E40" s="33">
        <v>83.38024092980737</v>
      </c>
      <c r="F40" s="70">
        <f t="shared" si="1"/>
        <v>0.17503480272872135</v>
      </c>
      <c r="G40" s="33">
        <v>47636.37838300917</v>
      </c>
      <c r="H40" s="33"/>
      <c r="I40" s="33"/>
    </row>
    <row r="41" spans="1:9" ht="15">
      <c r="A41" s="33"/>
      <c r="B41" s="33" t="s">
        <v>157</v>
      </c>
      <c r="C41" s="33">
        <v>13351.508639448866</v>
      </c>
      <c r="D41" s="70">
        <f t="shared" si="0"/>
        <v>54.484724261307925</v>
      </c>
      <c r="E41" s="33">
        <v>1853.219833935315</v>
      </c>
      <c r="F41" s="70">
        <f t="shared" si="1"/>
        <v>7.562603925463252</v>
      </c>
      <c r="G41" s="33">
        <v>24505.049480318976</v>
      </c>
      <c r="H41" s="33"/>
      <c r="I41" s="33"/>
    </row>
    <row r="42" spans="1:9" ht="15">
      <c r="A42" s="33" t="s">
        <v>172</v>
      </c>
      <c r="B42" s="33" t="s">
        <v>129</v>
      </c>
      <c r="D42" s="70"/>
      <c r="F42" s="70"/>
      <c r="H42" s="33"/>
      <c r="I42" s="33"/>
    </row>
    <row r="43" spans="1:9" ht="15">
      <c r="A43" s="33" t="s">
        <v>268</v>
      </c>
      <c r="B43" s="33" t="s">
        <v>156</v>
      </c>
      <c r="C43" s="33">
        <v>11010.61689207361</v>
      </c>
      <c r="D43" s="70">
        <f t="shared" si="0"/>
        <v>18.86992594852138</v>
      </c>
      <c r="E43" s="33">
        <v>1548.7631633308943</v>
      </c>
      <c r="F43" s="70">
        <f t="shared" si="1"/>
        <v>2.6542605641733297</v>
      </c>
      <c r="G43" s="33">
        <v>58350.08002740142</v>
      </c>
      <c r="H43" s="33"/>
      <c r="I43" s="33"/>
    </row>
    <row r="44" spans="1:9" ht="15">
      <c r="A44" s="33"/>
      <c r="B44" s="33" t="s">
        <v>157</v>
      </c>
      <c r="C44" s="33">
        <v>2340.8917473757137</v>
      </c>
      <c r="D44" s="70">
        <f t="shared" si="0"/>
        <v>16.973625603711152</v>
      </c>
      <c r="E44" s="33">
        <v>387.8369115342248</v>
      </c>
      <c r="F44" s="70">
        <f t="shared" si="1"/>
        <v>2.8121755476567976</v>
      </c>
      <c r="G44" s="33">
        <v>13791.347835926672</v>
      </c>
      <c r="H44" s="33"/>
      <c r="I44" s="33"/>
    </row>
    <row r="45" spans="1:9" ht="15">
      <c r="A45" s="33" t="s">
        <v>113</v>
      </c>
      <c r="B45" s="33" t="s">
        <v>156</v>
      </c>
      <c r="C45" s="33">
        <v>12652.922349461487</v>
      </c>
      <c r="D45" s="70">
        <f t="shared" si="0"/>
        <v>18.252776055418753</v>
      </c>
      <c r="E45" s="33">
        <v>1755.013002718757</v>
      </c>
      <c r="F45" s="70">
        <f t="shared" si="1"/>
        <v>2.5317360233651374</v>
      </c>
      <c r="G45" s="33">
        <v>69320.53683803992</v>
      </c>
      <c r="H45" s="33"/>
      <c r="I45" s="33"/>
    </row>
    <row r="46" spans="1:9" ht="15">
      <c r="A46" s="33"/>
      <c r="B46" s="33" t="s">
        <v>157</v>
      </c>
      <c r="C46" s="33">
        <v>698.5862899875062</v>
      </c>
      <c r="D46" s="70">
        <f t="shared" si="0"/>
        <v>24.764738649168887</v>
      </c>
      <c r="E46" s="33">
        <v>181.5870721463649</v>
      </c>
      <c r="F46" s="70">
        <f t="shared" si="1"/>
        <v>6.437223930994877</v>
      </c>
      <c r="G46" s="33">
        <v>2820.8910252761784</v>
      </c>
      <c r="H46" s="33"/>
      <c r="I46" s="33"/>
    </row>
    <row r="47" spans="1:9" ht="15">
      <c r="A47" s="33" t="s">
        <v>114</v>
      </c>
      <c r="B47" s="33" t="s">
        <v>156</v>
      </c>
      <c r="C47" s="33">
        <v>11851.15479210619</v>
      </c>
      <c r="D47" s="70">
        <f t="shared" si="0"/>
        <v>17.97516758537222</v>
      </c>
      <c r="E47" s="33">
        <v>1632.493763885949</v>
      </c>
      <c r="F47" s="70">
        <f t="shared" si="1"/>
        <v>2.476075074765766</v>
      </c>
      <c r="G47" s="33">
        <v>65930.7054347042</v>
      </c>
      <c r="H47" s="33"/>
      <c r="I47" s="33"/>
    </row>
    <row r="48" spans="1:9" ht="15">
      <c r="A48" s="33"/>
      <c r="B48" s="33" t="s">
        <v>157</v>
      </c>
      <c r="C48" s="33">
        <v>1477.1142213643272</v>
      </c>
      <c r="D48" s="70">
        <f t="shared" si="0"/>
        <v>24.136008987416847</v>
      </c>
      <c r="E48" s="33">
        <v>295.67453384579585</v>
      </c>
      <c r="F48" s="70">
        <f t="shared" si="1"/>
        <v>4.831314398734123</v>
      </c>
      <c r="G48" s="33">
        <v>6119.9605209561</v>
      </c>
      <c r="H48" s="33"/>
      <c r="I48" s="33"/>
    </row>
    <row r="49" spans="1:7" ht="15">
      <c r="A49" s="34" t="s">
        <v>115</v>
      </c>
      <c r="B49" s="34" t="s">
        <v>156</v>
      </c>
      <c r="C49" s="33">
        <v>13174.266817900176</v>
      </c>
      <c r="D49" s="70">
        <f t="shared" si="0"/>
        <v>18.48644158140786</v>
      </c>
      <c r="E49" s="33">
        <v>1892.3695478767552</v>
      </c>
      <c r="F49" s="70">
        <f t="shared" si="1"/>
        <v>2.6554175333481482</v>
      </c>
      <c r="G49" s="33">
        <v>71264.4819171136</v>
      </c>
    </row>
    <row r="50" spans="2:7" ht="15">
      <c r="B50" s="34" t="s">
        <v>157</v>
      </c>
      <c r="C50" s="33">
        <v>171.9655658339704</v>
      </c>
      <c r="D50" s="70">
        <f t="shared" si="0"/>
        <v>19.87215705727226</v>
      </c>
      <c r="E50" s="33">
        <v>42.82632872742961</v>
      </c>
      <c r="F50" s="70">
        <f t="shared" si="1"/>
        <v>4.948964791471839</v>
      </c>
      <c r="G50" s="33">
        <v>865.3593333544997</v>
      </c>
    </row>
    <row r="51" spans="1:7" ht="15">
      <c r="A51" s="34" t="s">
        <v>116</v>
      </c>
      <c r="B51" s="34" t="s">
        <v>156</v>
      </c>
      <c r="C51" s="33">
        <v>11862.262531275823</v>
      </c>
      <c r="D51" s="70">
        <f t="shared" si="0"/>
        <v>18.824336260153522</v>
      </c>
      <c r="E51" s="33">
        <v>1757.1567674779858</v>
      </c>
      <c r="F51" s="70">
        <f t="shared" si="1"/>
        <v>2.788448642541756</v>
      </c>
      <c r="G51" s="33">
        <v>63015.5686093714</v>
      </c>
    </row>
    <row r="52" spans="2:7" ht="15">
      <c r="B52" s="34" t="s">
        <v>157</v>
      </c>
      <c r="C52" s="33">
        <v>1489.2461081735896</v>
      </c>
      <c r="D52" s="70">
        <f t="shared" si="0"/>
        <v>16.318968622355115</v>
      </c>
      <c r="E52" s="33">
        <v>179.4433073871349</v>
      </c>
      <c r="F52" s="70">
        <f t="shared" si="1"/>
        <v>1.966316840897157</v>
      </c>
      <c r="G52" s="33">
        <v>9125.859253957344</v>
      </c>
    </row>
    <row r="53" spans="1:7" ht="15">
      <c r="A53" s="34" t="s">
        <v>0</v>
      </c>
      <c r="B53" s="34" t="s">
        <v>119</v>
      </c>
      <c r="C53" s="33">
        <v>944.3208183827844</v>
      </c>
      <c r="D53" s="70">
        <f t="shared" si="0"/>
        <v>19.092594490356777</v>
      </c>
      <c r="E53" s="33">
        <v>95.96224950039186</v>
      </c>
      <c r="F53" s="70">
        <f t="shared" si="1"/>
        <v>1.9401968911700378</v>
      </c>
      <c r="G53" s="33">
        <v>4946.005734630455</v>
      </c>
    </row>
    <row r="54" spans="2:7" ht="15">
      <c r="B54" s="34" t="s">
        <v>120</v>
      </c>
      <c r="C54" s="33">
        <v>2514.572801284482</v>
      </c>
      <c r="D54" s="70">
        <f t="shared" si="0"/>
        <v>16.372153839077175</v>
      </c>
      <c r="E54" s="33">
        <v>263.25249418703015</v>
      </c>
      <c r="F54" s="70">
        <f t="shared" si="1"/>
        <v>1.7140129453198605</v>
      </c>
      <c r="G54" s="33">
        <v>15358.83931949553</v>
      </c>
    </row>
    <row r="55" spans="2:7" ht="15">
      <c r="B55" s="34" t="s">
        <v>121</v>
      </c>
      <c r="C55" s="33">
        <v>4133.282706246773</v>
      </c>
      <c r="D55" s="70">
        <f t="shared" si="0"/>
        <v>18.375176848933243</v>
      </c>
      <c r="E55" s="33">
        <v>761.3297955833746</v>
      </c>
      <c r="F55" s="70">
        <f t="shared" si="1"/>
        <v>3.3846147550139225</v>
      </c>
      <c r="G55" s="33">
        <v>22493.839053781554</v>
      </c>
    </row>
    <row r="56" spans="2:7" ht="15">
      <c r="B56" s="34" t="s">
        <v>122</v>
      </c>
      <c r="C56" s="33">
        <v>1309.495808804602</v>
      </c>
      <c r="D56" s="70">
        <f t="shared" si="0"/>
        <v>17.780104102522916</v>
      </c>
      <c r="E56" s="33">
        <v>168.69382680733005</v>
      </c>
      <c r="F56" s="70">
        <f t="shared" si="1"/>
        <v>2.290495152348256</v>
      </c>
      <c r="G56" s="33">
        <v>7364.950178322017</v>
      </c>
    </row>
    <row r="57" spans="2:7" ht="15">
      <c r="B57" s="34" t="s">
        <v>123</v>
      </c>
      <c r="C57" s="33">
        <v>3405.6723171470508</v>
      </c>
      <c r="D57" s="70">
        <f t="shared" si="0"/>
        <v>20.485518369386213</v>
      </c>
      <c r="E57" s="33">
        <v>519.8591565893353</v>
      </c>
      <c r="F57" s="70">
        <f t="shared" si="1"/>
        <v>3.127013790547431</v>
      </c>
      <c r="G57" s="33">
        <v>16624.779787054475</v>
      </c>
    </row>
    <row r="58" spans="2:7" ht="15">
      <c r="B58" s="34" t="s">
        <v>124</v>
      </c>
      <c r="C58" s="33">
        <v>1044.1641875838131</v>
      </c>
      <c r="D58" s="70">
        <f t="shared" si="0"/>
        <v>19.506099340293186</v>
      </c>
      <c r="E58" s="33">
        <v>127.50255219765481</v>
      </c>
      <c r="F58" s="70">
        <f t="shared" si="1"/>
        <v>2.381883499628011</v>
      </c>
      <c r="G58" s="33">
        <v>5353.013790034963</v>
      </c>
    </row>
    <row r="59" spans="1:7" ht="15">
      <c r="A59" s="34" t="s">
        <v>91</v>
      </c>
      <c r="B59" s="34" t="s">
        <v>125</v>
      </c>
      <c r="C59" s="33">
        <v>3350.706751296185</v>
      </c>
      <c r="D59" s="70">
        <f t="shared" si="0"/>
        <v>17.201417560159502</v>
      </c>
      <c r="E59" s="33">
        <v>694.2392024464343</v>
      </c>
      <c r="F59" s="70">
        <f t="shared" si="1"/>
        <v>3.563993895703832</v>
      </c>
      <c r="G59" s="33">
        <v>19479.24779790716</v>
      </c>
    </row>
    <row r="60" spans="2:7" ht="15">
      <c r="B60" s="34" t="s">
        <v>4</v>
      </c>
      <c r="C60" s="33">
        <v>9870.601193726836</v>
      </c>
      <c r="D60" s="70">
        <f t="shared" si="0"/>
        <v>18.978298603193952</v>
      </c>
      <c r="E60" s="33">
        <v>1219.7316383492723</v>
      </c>
      <c r="F60" s="70">
        <f t="shared" si="1"/>
        <v>2.3451895982857884</v>
      </c>
      <c r="G60" s="33">
        <v>52009.9372451947</v>
      </c>
    </row>
    <row r="61" spans="2:7" ht="15">
      <c r="B61" s="34" t="s">
        <v>126</v>
      </c>
      <c r="C61" s="33">
        <v>130.2006944262934</v>
      </c>
      <c r="D61" s="70">
        <f t="shared" si="0"/>
        <v>19.961997340654534</v>
      </c>
      <c r="E61" s="33">
        <v>22.62923406940199</v>
      </c>
      <c r="F61" s="70">
        <f t="shared" si="1"/>
        <v>3.4694493167252096</v>
      </c>
      <c r="G61" s="33">
        <v>652.2428202168284</v>
      </c>
    </row>
    <row r="62" spans="1:9" s="52" customFormat="1" ht="15">
      <c r="A62" s="52" t="s">
        <v>216</v>
      </c>
      <c r="C62" s="59">
        <f>SUM(C59:C61)</f>
        <v>13351.508639449316</v>
      </c>
      <c r="D62" s="71">
        <f t="shared" si="0"/>
        <v>18.50740834343546</v>
      </c>
      <c r="E62" s="59">
        <f>SUM(E59:E61)</f>
        <v>1936.6000748651086</v>
      </c>
      <c r="F62" s="71">
        <f t="shared" si="1"/>
        <v>2.6844493271386995</v>
      </c>
      <c r="G62" s="59">
        <f>SUM(G59:G61)</f>
        <v>72141.42786331868</v>
      </c>
      <c r="H62" s="72"/>
      <c r="I62" s="72"/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65"/>
  <sheetViews>
    <sheetView zoomScale="90" zoomScaleNormal="90" zoomScaleSheetLayoutView="80" zoomScalePageLayoutView="0" workbookViewId="0" topLeftCell="A46">
      <selection activeCell="B65" sqref="B65"/>
    </sheetView>
  </sheetViews>
  <sheetFormatPr defaultColWidth="9.140625" defaultRowHeight="15"/>
  <cols>
    <col min="1" max="1" width="36.140625" style="34" customWidth="1"/>
    <col min="2" max="2" width="13.28125" style="34" bestFit="1" customWidth="1"/>
    <col min="3" max="4" width="15.140625" style="33" customWidth="1"/>
    <col min="5" max="6" width="15.00390625" style="33" customWidth="1"/>
    <col min="7" max="7" width="19.140625" style="33" customWidth="1"/>
    <col min="8" max="8" width="13.8515625" style="37" customWidth="1"/>
    <col min="9" max="9" width="14.421875" style="37" customWidth="1"/>
    <col min="10" max="16384" width="9.140625" style="34" customWidth="1"/>
  </cols>
  <sheetData>
    <row r="1" spans="1:9" s="43" customFormat="1" ht="15.75">
      <c r="A1" s="41" t="s">
        <v>299</v>
      </c>
      <c r="B1" s="42"/>
      <c r="C1" s="42"/>
      <c r="D1" s="42"/>
      <c r="E1" s="42"/>
      <c r="F1" s="42"/>
      <c r="G1" s="42"/>
      <c r="H1" s="42"/>
      <c r="I1" s="42"/>
    </row>
    <row r="2" spans="1:7" s="48" customFormat="1" ht="30" customHeight="1">
      <c r="A2" s="48" t="s">
        <v>96</v>
      </c>
      <c r="B2" s="48" t="s">
        <v>96</v>
      </c>
      <c r="C2" s="117" t="s">
        <v>300</v>
      </c>
      <c r="D2" s="117"/>
      <c r="E2" s="117"/>
      <c r="F2" s="117"/>
      <c r="G2" s="48" t="s">
        <v>301</v>
      </c>
    </row>
    <row r="3" spans="3:6" s="48" customFormat="1" ht="30" customHeight="1">
      <c r="C3" s="117" t="s">
        <v>302</v>
      </c>
      <c r="D3" s="117"/>
      <c r="E3" s="117" t="s">
        <v>303</v>
      </c>
      <c r="F3" s="117"/>
    </row>
    <row r="4" spans="3:7" s="45" customFormat="1" ht="15">
      <c r="C4" s="45" t="s">
        <v>158</v>
      </c>
      <c r="D4" s="45" t="s">
        <v>215</v>
      </c>
      <c r="E4" s="45" t="s">
        <v>158</v>
      </c>
      <c r="F4" s="45" t="s">
        <v>215</v>
      </c>
      <c r="G4" s="45" t="s">
        <v>158</v>
      </c>
    </row>
    <row r="5" spans="1:9" ht="15">
      <c r="A5" s="33" t="s">
        <v>304</v>
      </c>
      <c r="B5" s="33" t="s">
        <v>305</v>
      </c>
      <c r="C5" s="33">
        <v>2527.7577486734854</v>
      </c>
      <c r="D5" s="70">
        <f>(C5/G5)*100</f>
        <v>14.08365902852874</v>
      </c>
      <c r="E5" s="33">
        <v>3506.370767613526</v>
      </c>
      <c r="F5" s="70">
        <f>(E5/G5)*100</f>
        <v>19.5361008564149</v>
      </c>
      <c r="G5" s="33">
        <v>17948.160655928274</v>
      </c>
      <c r="H5" s="33"/>
      <c r="I5" s="33"/>
    </row>
    <row r="6" spans="1:9" ht="15">
      <c r="A6" s="33"/>
      <c r="B6" s="33" t="s">
        <v>306</v>
      </c>
      <c r="C6" s="33">
        <v>3510.893351002146</v>
      </c>
      <c r="D6" s="70">
        <f aca="true" t="shared" si="0" ref="D6:D65">(C6/G6)*100</f>
        <v>23.874220968703284</v>
      </c>
      <c r="E6" s="33">
        <v>4612.618729703488</v>
      </c>
      <c r="F6" s="70">
        <f aca="true" t="shared" si="1" ref="F6:F65">(E6/G6)*100</f>
        <v>31.365999416042417</v>
      </c>
      <c r="G6" s="33">
        <v>14705.792308802771</v>
      </c>
      <c r="H6" s="33"/>
      <c r="I6" s="33"/>
    </row>
    <row r="7" spans="1:9" ht="15">
      <c r="A7" s="33"/>
      <c r="B7" s="33" t="s">
        <v>307</v>
      </c>
      <c r="C7" s="33">
        <v>3699.9045034454475</v>
      </c>
      <c r="D7" s="70">
        <f t="shared" si="0"/>
        <v>29.81236602285076</v>
      </c>
      <c r="E7" s="33">
        <v>4143.066160295727</v>
      </c>
      <c r="F7" s="70">
        <f t="shared" si="1"/>
        <v>33.38318724513108</v>
      </c>
      <c r="G7" s="33">
        <v>12410.63691694085</v>
      </c>
      <c r="H7" s="33"/>
      <c r="I7" s="33"/>
    </row>
    <row r="8" spans="1:9" ht="15">
      <c r="A8" s="33"/>
      <c r="B8" s="33" t="s">
        <v>308</v>
      </c>
      <c r="C8" s="33">
        <v>3520.328558083199</v>
      </c>
      <c r="D8" s="70">
        <f t="shared" si="0"/>
        <v>34.79604543833425</v>
      </c>
      <c r="E8" s="33">
        <v>3631.7153677862975</v>
      </c>
      <c r="F8" s="70">
        <f t="shared" si="1"/>
        <v>35.89702803916582</v>
      </c>
      <c r="G8" s="33">
        <v>10117.036329090746</v>
      </c>
      <c r="H8" s="33"/>
      <c r="I8" s="33"/>
    </row>
    <row r="9" spans="1:9" ht="15">
      <c r="A9" s="33"/>
      <c r="B9" s="33" t="s">
        <v>309</v>
      </c>
      <c r="C9" s="33">
        <v>3548.3722122568015</v>
      </c>
      <c r="D9" s="70">
        <f t="shared" si="0"/>
        <v>36.82174270994305</v>
      </c>
      <c r="E9" s="33">
        <v>3349.6687411306816</v>
      </c>
      <c r="F9" s="70">
        <f t="shared" si="1"/>
        <v>34.75978087174988</v>
      </c>
      <c r="G9" s="33">
        <v>9636.622145259375</v>
      </c>
      <c r="H9" s="33"/>
      <c r="I9" s="33"/>
    </row>
    <row r="10" spans="1:9" ht="15">
      <c r="A10" s="33"/>
      <c r="B10" s="33" t="s">
        <v>310</v>
      </c>
      <c r="C10" s="33">
        <v>3015.230951551979</v>
      </c>
      <c r="D10" s="70">
        <f t="shared" si="0"/>
        <v>41.65075714303304</v>
      </c>
      <c r="E10" s="33">
        <v>2327.9390856073887</v>
      </c>
      <c r="F10" s="70">
        <f t="shared" si="1"/>
        <v>32.15688186289708</v>
      </c>
      <c r="G10" s="33">
        <v>7239.3184623207735</v>
      </c>
      <c r="H10" s="33"/>
      <c r="I10" s="33"/>
    </row>
    <row r="11" spans="1:9" ht="15">
      <c r="A11" s="33"/>
      <c r="B11" s="33" t="s">
        <v>311</v>
      </c>
      <c r="C11" s="33">
        <v>3367.4179008897568</v>
      </c>
      <c r="D11" s="70">
        <f t="shared" si="0"/>
        <v>51.400890214683606</v>
      </c>
      <c r="E11" s="33">
        <v>1736.230779079281</v>
      </c>
      <c r="F11" s="70">
        <f t="shared" si="1"/>
        <v>26.50214802244421</v>
      </c>
      <c r="G11" s="33">
        <v>6551.283230358902</v>
      </c>
      <c r="H11" s="33"/>
      <c r="I11" s="33"/>
    </row>
    <row r="12" spans="1:9" ht="15">
      <c r="A12" s="33" t="s">
        <v>105</v>
      </c>
      <c r="B12" s="33" t="s">
        <v>169</v>
      </c>
      <c r="C12" s="33">
        <v>1253.998135249109</v>
      </c>
      <c r="D12" s="70">
        <f t="shared" si="0"/>
        <v>40.467300136828385</v>
      </c>
      <c r="E12" s="33">
        <v>910.4264219713145</v>
      </c>
      <c r="F12" s="70">
        <f t="shared" si="1"/>
        <v>29.3800271585676</v>
      </c>
      <c r="G12" s="33">
        <v>3098.7936704674635</v>
      </c>
      <c r="H12" s="33"/>
      <c r="I12" s="33"/>
    </row>
    <row r="13" spans="1:9" ht="15">
      <c r="A13" s="33"/>
      <c r="B13" s="33" t="s">
        <v>131</v>
      </c>
      <c r="C13" s="33">
        <v>8699.617375333804</v>
      </c>
      <c r="D13" s="70">
        <f t="shared" si="0"/>
        <v>32.9423980059607</v>
      </c>
      <c r="E13" s="33">
        <v>8652.123855344567</v>
      </c>
      <c r="F13" s="70">
        <f t="shared" si="1"/>
        <v>32.76255671286826</v>
      </c>
      <c r="G13" s="33">
        <v>26408.573455276903</v>
      </c>
      <c r="H13" s="33"/>
      <c r="I13" s="33"/>
    </row>
    <row r="14" spans="1:9" ht="15">
      <c r="A14" s="33"/>
      <c r="B14" s="33" t="s">
        <v>132</v>
      </c>
      <c r="C14" s="33">
        <v>8581.097850263526</v>
      </c>
      <c r="D14" s="70">
        <f t="shared" si="0"/>
        <v>29.909613297231907</v>
      </c>
      <c r="E14" s="33">
        <v>8272.896057749205</v>
      </c>
      <c r="F14" s="70">
        <f t="shared" si="1"/>
        <v>28.83536888323377</v>
      </c>
      <c r="G14" s="33">
        <v>28690.09961776301</v>
      </c>
      <c r="H14" s="33"/>
      <c r="I14" s="33"/>
    </row>
    <row r="15" spans="1:9" ht="15">
      <c r="A15" s="33"/>
      <c r="B15" s="33" t="s">
        <v>170</v>
      </c>
      <c r="C15" s="33">
        <v>4655.191865056416</v>
      </c>
      <c r="D15" s="70">
        <f t="shared" si="0"/>
        <v>22.806841630725323</v>
      </c>
      <c r="E15" s="33">
        <v>5472.163296150974</v>
      </c>
      <c r="F15" s="70">
        <f t="shared" si="1"/>
        <v>26.809370116320796</v>
      </c>
      <c r="G15" s="33">
        <v>20411.383305196243</v>
      </c>
      <c r="H15" s="33"/>
      <c r="I15" s="33"/>
    </row>
    <row r="16" spans="1:9" ht="15">
      <c r="A16" s="33" t="s">
        <v>267</v>
      </c>
      <c r="B16" s="33" t="s">
        <v>134</v>
      </c>
      <c r="C16" s="33">
        <v>11920.407132466005</v>
      </c>
      <c r="D16" s="70">
        <f t="shared" si="0"/>
        <v>36.87119903499685</v>
      </c>
      <c r="E16" s="33">
        <v>9784.48925588563</v>
      </c>
      <c r="F16" s="70">
        <f t="shared" si="1"/>
        <v>30.26455781254132</v>
      </c>
      <c r="G16" s="33">
        <v>32329.86028241602</v>
      </c>
      <c r="H16" s="33"/>
      <c r="I16" s="33"/>
    </row>
    <row r="17" spans="1:9" ht="15">
      <c r="A17" s="33"/>
      <c r="B17" s="33" t="s">
        <v>135</v>
      </c>
      <c r="C17" s="33">
        <v>5524.944358470674</v>
      </c>
      <c r="D17" s="70">
        <f t="shared" si="0"/>
        <v>30.501228311722578</v>
      </c>
      <c r="E17" s="33">
        <v>5571.992047822488</v>
      </c>
      <c r="F17" s="70">
        <f t="shared" si="1"/>
        <v>30.760961663110738</v>
      </c>
      <c r="G17" s="33">
        <v>18113.842177127222</v>
      </c>
      <c r="H17" s="33"/>
      <c r="I17" s="33"/>
    </row>
    <row r="18" spans="1:9" ht="15">
      <c r="A18" s="33"/>
      <c r="B18" s="33" t="s">
        <v>136</v>
      </c>
      <c r="C18" s="33">
        <v>5604.65477367109</v>
      </c>
      <c r="D18" s="70">
        <f t="shared" si="0"/>
        <v>20.18802248281867</v>
      </c>
      <c r="E18" s="33">
        <v>7822.075628937516</v>
      </c>
      <c r="F18" s="70">
        <f t="shared" si="1"/>
        <v>28.175194554555034</v>
      </c>
      <c r="G18" s="33">
        <v>27762.277253460652</v>
      </c>
      <c r="H18" s="33"/>
      <c r="I18" s="33"/>
    </row>
    <row r="19" spans="1:9" ht="15">
      <c r="A19" s="33"/>
      <c r="B19" s="33" t="s">
        <v>137</v>
      </c>
      <c r="C19" s="33">
        <v>73.63190128406184</v>
      </c>
      <c r="D19" s="70">
        <f t="shared" si="0"/>
        <v>34.821966266198295</v>
      </c>
      <c r="E19" s="33">
        <v>75.31897153776404</v>
      </c>
      <c r="F19" s="70">
        <f t="shared" si="1"/>
        <v>35.61981478618267</v>
      </c>
      <c r="G19" s="33">
        <v>211.4524513669878</v>
      </c>
      <c r="H19" s="33"/>
      <c r="I19" s="33"/>
    </row>
    <row r="20" spans="1:9" ht="15">
      <c r="A20" s="33" t="s">
        <v>107</v>
      </c>
      <c r="B20" s="33" t="s">
        <v>138</v>
      </c>
      <c r="C20" s="33">
        <v>21373.13538829735</v>
      </c>
      <c r="D20" s="70">
        <f t="shared" si="0"/>
        <v>29.576866893206265</v>
      </c>
      <c r="E20" s="33">
        <v>21633.081552476164</v>
      </c>
      <c r="F20" s="70">
        <f t="shared" si="1"/>
        <v>29.936589178104445</v>
      </c>
      <c r="G20" s="33">
        <v>72263.01374472732</v>
      </c>
      <c r="H20" s="33"/>
      <c r="I20" s="33"/>
    </row>
    <row r="21" spans="1:9" ht="15">
      <c r="A21" s="33"/>
      <c r="B21" s="33" t="s">
        <v>139</v>
      </c>
      <c r="C21" s="33">
        <v>1816.7698376040216</v>
      </c>
      <c r="D21" s="70">
        <f t="shared" si="0"/>
        <v>28.62932087402075</v>
      </c>
      <c r="E21" s="33">
        <v>1674.5280787389981</v>
      </c>
      <c r="F21" s="70">
        <f t="shared" si="1"/>
        <v>26.38782342511857</v>
      </c>
      <c r="G21" s="33">
        <v>6345.8363039712285</v>
      </c>
      <c r="H21" s="33"/>
      <c r="I21" s="33"/>
    </row>
    <row r="22" spans="1:9" ht="15">
      <c r="A22" s="33" t="s">
        <v>71</v>
      </c>
      <c r="B22" s="33" t="s">
        <v>140</v>
      </c>
      <c r="C22" s="33">
        <v>5761.0869801126055</v>
      </c>
      <c r="D22" s="70">
        <f t="shared" si="0"/>
        <v>40.54273759907085</v>
      </c>
      <c r="E22" s="33">
        <v>4444.747809101269</v>
      </c>
      <c r="F22" s="70">
        <f t="shared" si="1"/>
        <v>31.27920906948632</v>
      </c>
      <c r="G22" s="33">
        <v>14209.911124118658</v>
      </c>
      <c r="H22" s="33"/>
      <c r="I22" s="33"/>
    </row>
    <row r="23" spans="1:9" ht="15">
      <c r="A23" s="33"/>
      <c r="B23" s="33" t="s">
        <v>141</v>
      </c>
      <c r="C23" s="33">
        <v>5332.7846855046955</v>
      </c>
      <c r="D23" s="70">
        <f t="shared" si="0"/>
        <v>35.6827083920906</v>
      </c>
      <c r="E23" s="33">
        <v>4652.2698656620205</v>
      </c>
      <c r="F23" s="70">
        <f t="shared" si="1"/>
        <v>31.12925024499046</v>
      </c>
      <c r="G23" s="33">
        <v>14945.010975362946</v>
      </c>
      <c r="H23" s="33"/>
      <c r="I23" s="33"/>
    </row>
    <row r="24" spans="1:9" ht="15">
      <c r="A24" s="33"/>
      <c r="B24" s="33" t="s">
        <v>142</v>
      </c>
      <c r="C24" s="33">
        <v>4892.588276798354</v>
      </c>
      <c r="D24" s="70">
        <f t="shared" si="0"/>
        <v>31.364741893967583</v>
      </c>
      <c r="E24" s="33">
        <v>4768.606912739426</v>
      </c>
      <c r="F24" s="70">
        <f t="shared" si="1"/>
        <v>30.569938966892963</v>
      </c>
      <c r="G24" s="33">
        <v>15599.006978403833</v>
      </c>
      <c r="H24" s="33"/>
      <c r="I24" s="33"/>
    </row>
    <row r="25" spans="1:9" ht="15">
      <c r="A25" s="33"/>
      <c r="B25" s="33" t="s">
        <v>143</v>
      </c>
      <c r="C25" s="33">
        <v>4111.195802951378</v>
      </c>
      <c r="D25" s="70">
        <f t="shared" si="0"/>
        <v>25.31668014694781</v>
      </c>
      <c r="E25" s="33">
        <v>4857.69113026578</v>
      </c>
      <c r="F25" s="70">
        <f t="shared" si="1"/>
        <v>29.913586822918493</v>
      </c>
      <c r="G25" s="33">
        <v>16239.079449155284</v>
      </c>
      <c r="H25" s="33"/>
      <c r="I25" s="33"/>
    </row>
    <row r="26" spans="1:9" ht="15">
      <c r="A26" s="33"/>
      <c r="B26" s="33" t="s">
        <v>144</v>
      </c>
      <c r="C26" s="33">
        <v>3092.2494805362658</v>
      </c>
      <c r="D26" s="70">
        <f t="shared" si="0"/>
        <v>17.553799384118502</v>
      </c>
      <c r="E26" s="33">
        <v>4584.29391344773</v>
      </c>
      <c r="F26" s="70">
        <f t="shared" si="1"/>
        <v>26.0237009274366</v>
      </c>
      <c r="G26" s="33">
        <v>17615.841521658982</v>
      </c>
      <c r="H26" s="33"/>
      <c r="I26" s="33"/>
    </row>
    <row r="27" spans="1:9" ht="15">
      <c r="A27" s="33" t="s">
        <v>1</v>
      </c>
      <c r="B27" s="33" t="s">
        <v>145</v>
      </c>
      <c r="C27" s="33">
        <v>23036.07372300865</v>
      </c>
      <c r="D27" s="70">
        <f t="shared" si="0"/>
        <v>29.834588882298075</v>
      </c>
      <c r="E27" s="33">
        <v>22989.93005546887</v>
      </c>
      <c r="F27" s="70">
        <f t="shared" si="1"/>
        <v>29.774827077090983</v>
      </c>
      <c r="G27" s="33">
        <v>77212.64004638848</v>
      </c>
      <c r="H27" s="33"/>
      <c r="I27" s="33"/>
    </row>
    <row r="28" spans="1:9" ht="15">
      <c r="A28" s="33"/>
      <c r="B28" s="33" t="s">
        <v>146</v>
      </c>
      <c r="C28" s="33">
        <v>16.49054577276045</v>
      </c>
      <c r="D28" s="70">
        <f t="shared" si="0"/>
        <v>4.224126881721706</v>
      </c>
      <c r="E28" s="33">
        <v>65.68700774880135</v>
      </c>
      <c r="F28" s="70">
        <f t="shared" si="1"/>
        <v>16.826020135119304</v>
      </c>
      <c r="G28" s="33">
        <v>390.38945170224355</v>
      </c>
      <c r="H28" s="33"/>
      <c r="I28" s="33"/>
    </row>
    <row r="29" spans="1:9" ht="15">
      <c r="A29" s="33"/>
      <c r="B29" s="33" t="s">
        <v>147</v>
      </c>
      <c r="C29" s="33">
        <v>30.375729029902455</v>
      </c>
      <c r="D29" s="70">
        <f t="shared" si="0"/>
        <v>26.379631159317018</v>
      </c>
      <c r="E29" s="33">
        <v>35.842372659096554</v>
      </c>
      <c r="F29" s="70">
        <f t="shared" si="1"/>
        <v>31.12710709563477</v>
      </c>
      <c r="G29" s="33">
        <v>115.1484220778199</v>
      </c>
      <c r="H29" s="33"/>
      <c r="I29" s="33"/>
    </row>
    <row r="30" spans="1:9" ht="15">
      <c r="A30" s="33"/>
      <c r="B30" s="33" t="s">
        <v>148</v>
      </c>
      <c r="C30" s="33">
        <v>6.372978903467916</v>
      </c>
      <c r="D30" s="70">
        <f t="shared" si="0"/>
        <v>2.967143200087764</v>
      </c>
      <c r="E30" s="33">
        <v>45.35434954279095</v>
      </c>
      <c r="F30" s="70">
        <f t="shared" si="1"/>
        <v>21.11616119850431</v>
      </c>
      <c r="G30" s="33">
        <v>214.78501284600662</v>
      </c>
      <c r="H30" s="33"/>
      <c r="I30" s="33"/>
    </row>
    <row r="31" spans="1:9" ht="15">
      <c r="A31" s="33"/>
      <c r="B31" s="33" t="s">
        <v>149</v>
      </c>
      <c r="C31" s="33">
        <v>7.545709741781123</v>
      </c>
      <c r="D31" s="70">
        <f t="shared" si="0"/>
        <v>7.825015492018532</v>
      </c>
      <c r="E31" s="33">
        <v>27.92581100649489</v>
      </c>
      <c r="F31" s="70">
        <f t="shared" si="1"/>
        <v>28.95948972739359</v>
      </c>
      <c r="G31" s="33">
        <v>96.43060450778277</v>
      </c>
      <c r="H31" s="33"/>
      <c r="I31" s="33"/>
    </row>
    <row r="32" spans="1:9" ht="15">
      <c r="A32" s="33"/>
      <c r="B32" s="33" t="s">
        <v>150</v>
      </c>
      <c r="C32" s="33">
        <v>85.99967292886649</v>
      </c>
      <c r="D32" s="70">
        <f t="shared" si="0"/>
        <v>18.197405893352318</v>
      </c>
      <c r="E32" s="33">
        <v>125.95908338126543</v>
      </c>
      <c r="F32" s="70">
        <f t="shared" si="1"/>
        <v>26.65275911153057</v>
      </c>
      <c r="G32" s="33">
        <v>472.59303569352693</v>
      </c>
      <c r="H32" s="33"/>
      <c r="I32" s="33"/>
    </row>
    <row r="33" spans="1:9" ht="15">
      <c r="A33" s="33"/>
      <c r="B33" s="33" t="s">
        <v>151</v>
      </c>
      <c r="C33" s="33">
        <v>3.506052644457752</v>
      </c>
      <c r="D33" s="70">
        <f t="shared" si="0"/>
        <v>3.849370520128643</v>
      </c>
      <c r="E33" s="33">
        <v>11.458595423638274</v>
      </c>
      <c r="F33" s="70">
        <f t="shared" si="1"/>
        <v>12.580638084701656</v>
      </c>
      <c r="G33" s="33">
        <v>91.08119434396724</v>
      </c>
      <c r="H33" s="33"/>
      <c r="I33" s="33"/>
    </row>
    <row r="34" spans="1:9" ht="15">
      <c r="A34" s="33" t="s">
        <v>3</v>
      </c>
      <c r="B34" s="33" t="s">
        <v>152</v>
      </c>
      <c r="C34" s="33">
        <v>31.65611377389863</v>
      </c>
      <c r="D34" s="70">
        <f t="shared" si="0"/>
        <v>4.367618870651872</v>
      </c>
      <c r="E34" s="33">
        <v>139.9771506621278</v>
      </c>
      <c r="F34" s="70">
        <f t="shared" si="1"/>
        <v>19.31275737314537</v>
      </c>
      <c r="G34" s="33">
        <v>724.7911210067174</v>
      </c>
      <c r="H34" s="33"/>
      <c r="I34" s="33"/>
    </row>
    <row r="35" spans="1:9" ht="15">
      <c r="A35" s="33"/>
      <c r="B35" s="33" t="s">
        <v>5</v>
      </c>
      <c r="C35" s="33">
        <v>27.574056368810737</v>
      </c>
      <c r="D35" s="70">
        <f t="shared" si="0"/>
        <v>10.939231136068098</v>
      </c>
      <c r="E35" s="33">
        <v>57.17356033479789</v>
      </c>
      <c r="F35" s="70">
        <f t="shared" si="1"/>
        <v>22.682001625329384</v>
      </c>
      <c r="G35" s="33">
        <v>252.06576244554708</v>
      </c>
      <c r="H35" s="33"/>
      <c r="I35" s="33"/>
    </row>
    <row r="36" spans="1:9" ht="15">
      <c r="A36" s="33"/>
      <c r="B36" s="33" t="s">
        <v>153</v>
      </c>
      <c r="C36" s="33">
        <v>1465.007065211456</v>
      </c>
      <c r="D36" s="70">
        <f t="shared" si="0"/>
        <v>18.878516693271266</v>
      </c>
      <c r="E36" s="33">
        <v>2440.331864414018</v>
      </c>
      <c r="F36" s="70">
        <f t="shared" si="1"/>
        <v>31.446842089333003</v>
      </c>
      <c r="G36" s="33">
        <v>7760.1809984023685</v>
      </c>
      <c r="H36" s="33"/>
      <c r="I36" s="33"/>
    </row>
    <row r="37" spans="1:9" ht="15">
      <c r="A37" s="33"/>
      <c r="B37" s="33" t="s">
        <v>6</v>
      </c>
      <c r="C37" s="33">
        <v>21665.442248390587</v>
      </c>
      <c r="D37" s="70">
        <f t="shared" si="0"/>
        <v>31.01016726664793</v>
      </c>
      <c r="E37" s="33">
        <v>20668.19494091773</v>
      </c>
      <c r="F37" s="70">
        <f t="shared" si="1"/>
        <v>29.582787873400378</v>
      </c>
      <c r="G37" s="33">
        <v>69865.6091148925</v>
      </c>
      <c r="H37" s="33"/>
      <c r="I37" s="33"/>
    </row>
    <row r="38" spans="1:9" ht="15">
      <c r="A38" s="33"/>
      <c r="B38" s="33" t="s">
        <v>154</v>
      </c>
      <c r="C38" s="33" t="s">
        <v>96</v>
      </c>
      <c r="D38" s="70"/>
      <c r="E38" s="33" t="s">
        <v>96</v>
      </c>
      <c r="F38" s="70"/>
      <c r="G38" s="33">
        <v>0.22574215702649758</v>
      </c>
      <c r="H38" s="33"/>
      <c r="I38" s="33"/>
    </row>
    <row r="39" spans="1:9" ht="15">
      <c r="A39" s="33"/>
      <c r="B39" s="33" t="s">
        <v>155</v>
      </c>
      <c r="C39" s="33">
        <v>0.22574215702649758</v>
      </c>
      <c r="D39" s="70">
        <f t="shared" si="0"/>
        <v>4.906799170058447</v>
      </c>
      <c r="E39" s="33">
        <v>0.5554041636416507</v>
      </c>
      <c r="F39" s="70">
        <f t="shared" si="1"/>
        <v>12.072431330954132</v>
      </c>
      <c r="G39" s="33">
        <v>4.600599070856383</v>
      </c>
      <c r="H39" s="33"/>
      <c r="I39" s="33"/>
    </row>
    <row r="40" spans="1:9" ht="15">
      <c r="A40" s="33" t="s">
        <v>2</v>
      </c>
      <c r="B40" s="33" t="s">
        <v>129</v>
      </c>
      <c r="D40" s="70"/>
      <c r="F40" s="70"/>
      <c r="H40" s="33"/>
      <c r="I40" s="33"/>
    </row>
    <row r="41" spans="1:9" ht="15">
      <c r="A41" s="33" t="s">
        <v>171</v>
      </c>
      <c r="B41" s="33" t="s">
        <v>156</v>
      </c>
      <c r="C41" s="33">
        <v>14.779205230989026</v>
      </c>
      <c r="D41" s="70">
        <f t="shared" si="0"/>
        <v>11.068536516165493</v>
      </c>
      <c r="E41" s="33">
        <v>6.339902827013487</v>
      </c>
      <c r="F41" s="70">
        <f t="shared" si="1"/>
        <v>4.748120406542565</v>
      </c>
      <c r="G41" s="33">
        <v>133.5244746168939</v>
      </c>
      <c r="H41" s="33"/>
      <c r="I41" s="33"/>
    </row>
    <row r="42" spans="1:9" ht="15">
      <c r="A42" s="33"/>
      <c r="B42" s="33" t="s">
        <v>157</v>
      </c>
      <c r="C42" s="33">
        <v>23175.126020670046</v>
      </c>
      <c r="D42" s="70">
        <f t="shared" si="0"/>
        <v>29.531736059882807</v>
      </c>
      <c r="E42" s="33">
        <v>23301.269728388423</v>
      </c>
      <c r="F42" s="70">
        <f t="shared" si="1"/>
        <v>29.69247920659241</v>
      </c>
      <c r="G42" s="33">
        <v>78475.3255740767</v>
      </c>
      <c r="H42" s="33"/>
      <c r="I42" s="33"/>
    </row>
    <row r="43" spans="1:9" ht="15">
      <c r="A43" s="33" t="s">
        <v>110</v>
      </c>
      <c r="B43" s="33" t="s">
        <v>156</v>
      </c>
      <c r="C43" s="33">
        <v>11640.531134202822</v>
      </c>
      <c r="D43" s="70">
        <f t="shared" si="0"/>
        <v>29.63903060928133</v>
      </c>
      <c r="E43" s="33">
        <v>11997.771526914636</v>
      </c>
      <c r="F43" s="70">
        <f t="shared" si="1"/>
        <v>30.548633342385678</v>
      </c>
      <c r="G43" s="33">
        <v>39274.331497730025</v>
      </c>
      <c r="H43" s="33"/>
      <c r="I43" s="33"/>
    </row>
    <row r="44" spans="1:9" ht="15">
      <c r="A44" s="33"/>
      <c r="B44" s="33" t="s">
        <v>157</v>
      </c>
      <c r="C44" s="33">
        <v>5038.558856985763</v>
      </c>
      <c r="D44" s="70">
        <f t="shared" si="0"/>
        <v>35.40807322430183</v>
      </c>
      <c r="E44" s="33">
        <v>4148.952721177782</v>
      </c>
      <c r="F44" s="70">
        <f t="shared" si="1"/>
        <v>29.156436577484712</v>
      </c>
      <c r="G44" s="33">
        <v>14229.97186282257</v>
      </c>
      <c r="H44" s="33"/>
      <c r="I44" s="33"/>
    </row>
    <row r="45" spans="1:9" ht="15">
      <c r="A45" s="33" t="s">
        <v>172</v>
      </c>
      <c r="B45" s="33" t="s">
        <v>129</v>
      </c>
      <c r="D45" s="70"/>
      <c r="F45" s="70"/>
      <c r="H45" s="33"/>
      <c r="I45" s="33"/>
    </row>
    <row r="46" spans="1:9" ht="15">
      <c r="A46" s="33" t="s">
        <v>268</v>
      </c>
      <c r="B46" s="33" t="s">
        <v>156</v>
      </c>
      <c r="C46" s="33">
        <v>19529.54349570581</v>
      </c>
      <c r="D46" s="70">
        <f t="shared" si="0"/>
        <v>28.760059395269895</v>
      </c>
      <c r="E46" s="33">
        <v>19944.206663663354</v>
      </c>
      <c r="F46" s="70">
        <f t="shared" si="1"/>
        <v>29.370710501483</v>
      </c>
      <c r="G46" s="33">
        <v>67905.08749407448</v>
      </c>
      <c r="H46" s="33"/>
      <c r="I46" s="33"/>
    </row>
    <row r="47" spans="1:9" ht="15">
      <c r="A47" s="33"/>
      <c r="B47" s="33" t="s">
        <v>157</v>
      </c>
      <c r="C47" s="33">
        <v>3660.3617301956797</v>
      </c>
      <c r="D47" s="70">
        <f t="shared" si="0"/>
        <v>34.1969630913953</v>
      </c>
      <c r="E47" s="33">
        <v>3363.402967552061</v>
      </c>
      <c r="F47" s="70">
        <f t="shared" si="1"/>
        <v>31.422623123294013</v>
      </c>
      <c r="G47" s="33">
        <v>10703.762554624936</v>
      </c>
      <c r="H47" s="33"/>
      <c r="I47" s="33"/>
    </row>
    <row r="48" spans="1:9" ht="15">
      <c r="A48" s="33" t="s">
        <v>113</v>
      </c>
      <c r="B48" s="33" t="s">
        <v>156</v>
      </c>
      <c r="C48" s="33">
        <v>22054.134503261725</v>
      </c>
      <c r="D48" s="70">
        <f t="shared" si="0"/>
        <v>29.036766881345805</v>
      </c>
      <c r="E48" s="33">
        <v>22491.456961374326</v>
      </c>
      <c r="F48" s="70">
        <f t="shared" si="1"/>
        <v>29.612551447560122</v>
      </c>
      <c r="G48" s="33">
        <v>75952.44537169888</v>
      </c>
      <c r="H48" s="33"/>
      <c r="I48" s="33"/>
    </row>
    <row r="49" spans="1:9" ht="15">
      <c r="A49" s="33"/>
      <c r="B49" s="33" t="s">
        <v>157</v>
      </c>
      <c r="C49" s="33">
        <v>1135.7707226394598</v>
      </c>
      <c r="D49" s="70">
        <f t="shared" si="0"/>
        <v>42.755937469717594</v>
      </c>
      <c r="E49" s="33">
        <v>816.1526698413714</v>
      </c>
      <c r="F49" s="70">
        <f t="shared" si="1"/>
        <v>30.723958473226087</v>
      </c>
      <c r="G49" s="33">
        <v>2656.4046769969273</v>
      </c>
      <c r="H49" s="33"/>
      <c r="I49" s="33"/>
    </row>
    <row r="50" spans="1:9" ht="15">
      <c r="A50" s="33" t="s">
        <v>114</v>
      </c>
      <c r="B50" s="33" t="s">
        <v>156</v>
      </c>
      <c r="C50" s="33">
        <v>19399.783256749943</v>
      </c>
      <c r="D50" s="70">
        <f t="shared" si="0"/>
        <v>30.089470615004675</v>
      </c>
      <c r="E50" s="33">
        <v>19841.87829184755</v>
      </c>
      <c r="F50" s="70">
        <f t="shared" si="1"/>
        <v>30.775169284497828</v>
      </c>
      <c r="G50" s="33">
        <v>64473.66091936453</v>
      </c>
      <c r="H50" s="33"/>
      <c r="I50" s="33"/>
    </row>
    <row r="51" spans="1:9" ht="15">
      <c r="A51" s="33"/>
      <c r="B51" s="33" t="s">
        <v>157</v>
      </c>
      <c r="C51" s="33">
        <v>1813.0367124610211</v>
      </c>
      <c r="D51" s="70">
        <f t="shared" si="0"/>
        <v>25.53424651996069</v>
      </c>
      <c r="E51" s="33">
        <v>1798.0117426203324</v>
      </c>
      <c r="F51" s="70">
        <f t="shared" si="1"/>
        <v>25.32263950658347</v>
      </c>
      <c r="G51" s="33">
        <v>7100.412033085566</v>
      </c>
      <c r="H51" s="33"/>
      <c r="I51" s="33"/>
    </row>
    <row r="52" spans="1:7" ht="15">
      <c r="A52" s="34" t="s">
        <v>115</v>
      </c>
      <c r="B52" s="34" t="s">
        <v>156</v>
      </c>
      <c r="C52" s="33">
        <v>23075.141674949802</v>
      </c>
      <c r="D52" s="70">
        <f t="shared" si="0"/>
        <v>29.49888447687872</v>
      </c>
      <c r="E52" s="33">
        <v>23200.106212657203</v>
      </c>
      <c r="F52" s="70">
        <f t="shared" si="1"/>
        <v>29.658637102169816</v>
      </c>
      <c r="G52" s="33">
        <v>78223.77721786781</v>
      </c>
    </row>
    <row r="53" spans="2:7" ht="15">
      <c r="B53" s="34" t="s">
        <v>157</v>
      </c>
      <c r="C53" s="33">
        <v>110.81236225793721</v>
      </c>
      <c r="D53" s="70">
        <f t="shared" si="0"/>
        <v>29.560994792974114</v>
      </c>
      <c r="E53" s="33">
        <v>107.50341855824185</v>
      </c>
      <c r="F53" s="70">
        <f t="shared" si="1"/>
        <v>28.678280396458916</v>
      </c>
      <c r="G53" s="33">
        <v>374.86005810695667</v>
      </c>
    </row>
    <row r="54" spans="1:7" ht="15">
      <c r="A54" s="34" t="s">
        <v>116</v>
      </c>
      <c r="B54" s="34" t="s">
        <v>156</v>
      </c>
      <c r="C54" s="33">
        <v>20799.791313978734</v>
      </c>
      <c r="D54" s="70">
        <f t="shared" si="0"/>
        <v>30.743635979656386</v>
      </c>
      <c r="E54" s="33">
        <v>20278.04230120441</v>
      </c>
      <c r="F54" s="70">
        <f t="shared" si="1"/>
        <v>29.972452198081672</v>
      </c>
      <c r="G54" s="33">
        <v>67655.59977272151</v>
      </c>
    </row>
    <row r="55" spans="2:7" ht="15">
      <c r="B55" s="34" t="s">
        <v>157</v>
      </c>
      <c r="C55" s="33">
        <v>2390.1139119226204</v>
      </c>
      <c r="D55" s="70">
        <f t="shared" si="0"/>
        <v>21.82104719330883</v>
      </c>
      <c r="E55" s="33">
        <v>3029.5673300110207</v>
      </c>
      <c r="F55" s="70">
        <f t="shared" si="1"/>
        <v>27.659071542033413</v>
      </c>
      <c r="G55" s="33">
        <v>10953.25027597906</v>
      </c>
    </row>
    <row r="56" spans="1:7" ht="15">
      <c r="A56" s="34" t="s">
        <v>0</v>
      </c>
      <c r="B56" s="34" t="s">
        <v>119</v>
      </c>
      <c r="C56" s="33">
        <v>1499.5988759919308</v>
      </c>
      <c r="D56" s="70">
        <f t="shared" si="0"/>
        <v>31.943501703980377</v>
      </c>
      <c r="E56" s="33">
        <v>1455.2708212469906</v>
      </c>
      <c r="F56" s="70">
        <f t="shared" si="1"/>
        <v>30.999253668756626</v>
      </c>
      <c r="G56" s="33">
        <v>4694.535025898775</v>
      </c>
    </row>
    <row r="57" spans="2:7" ht="15">
      <c r="B57" s="34" t="s">
        <v>120</v>
      </c>
      <c r="C57" s="33">
        <v>2928.07992324092</v>
      </c>
      <c r="D57" s="70">
        <f t="shared" si="0"/>
        <v>19.459996948391407</v>
      </c>
      <c r="E57" s="33">
        <v>4714.678487383556</v>
      </c>
      <c r="F57" s="70">
        <f t="shared" si="1"/>
        <v>31.3337174470226</v>
      </c>
      <c r="G57" s="33">
        <v>15046.661780093236</v>
      </c>
    </row>
    <row r="58" spans="2:7" ht="15">
      <c r="B58" s="34" t="s">
        <v>121</v>
      </c>
      <c r="C58" s="33">
        <v>7362.231579680919</v>
      </c>
      <c r="D58" s="70">
        <f t="shared" si="0"/>
        <v>29.20373634612936</v>
      </c>
      <c r="E58" s="33">
        <v>7174.188633762544</v>
      </c>
      <c r="F58" s="70">
        <f t="shared" si="1"/>
        <v>28.45782709906005</v>
      </c>
      <c r="G58" s="33">
        <v>25209.89606405861</v>
      </c>
    </row>
    <row r="59" spans="2:7" ht="15">
      <c r="B59" s="34" t="s">
        <v>122</v>
      </c>
      <c r="C59" s="33">
        <v>3232.0472620058745</v>
      </c>
      <c r="D59" s="70">
        <f t="shared" si="0"/>
        <v>35.354804139560684</v>
      </c>
      <c r="E59" s="33">
        <v>2819.398039204052</v>
      </c>
      <c r="F59" s="70">
        <f t="shared" si="1"/>
        <v>30.840905898652522</v>
      </c>
      <c r="G59" s="33">
        <v>9141.748457289108</v>
      </c>
    </row>
    <row r="60" spans="2:7" ht="15">
      <c r="B60" s="34" t="s">
        <v>123</v>
      </c>
      <c r="C60" s="33">
        <v>7341.449385777587</v>
      </c>
      <c r="D60" s="70">
        <f t="shared" si="0"/>
        <v>37.50889152587554</v>
      </c>
      <c r="E60" s="33">
        <v>5866.811297492361</v>
      </c>
      <c r="F60" s="70">
        <f t="shared" si="1"/>
        <v>29.97467897643405</v>
      </c>
      <c r="G60" s="33">
        <v>19572.557564685914</v>
      </c>
    </row>
    <row r="61" spans="2:7" ht="15">
      <c r="B61" s="34" t="s">
        <v>124</v>
      </c>
      <c r="C61" s="33">
        <v>826.4981992053478</v>
      </c>
      <c r="D61" s="70">
        <f t="shared" si="0"/>
        <v>16.71905260132335</v>
      </c>
      <c r="E61" s="33">
        <v>1277.262352126528</v>
      </c>
      <c r="F61" s="70">
        <f t="shared" si="1"/>
        <v>25.837462769338405</v>
      </c>
      <c r="G61" s="33">
        <v>4943.451156675759</v>
      </c>
    </row>
    <row r="62" spans="1:7" ht="15">
      <c r="A62" s="34" t="s">
        <v>91</v>
      </c>
      <c r="B62" s="34" t="s">
        <v>125</v>
      </c>
      <c r="C62" s="33">
        <v>5867.049912324346</v>
      </c>
      <c r="D62" s="70">
        <f t="shared" si="0"/>
        <v>24.05754955430569</v>
      </c>
      <c r="E62" s="33">
        <v>6696.725023267883</v>
      </c>
      <c r="F62" s="70">
        <f t="shared" si="1"/>
        <v>27.459591533456113</v>
      </c>
      <c r="G62" s="33">
        <v>24387.562411876206</v>
      </c>
    </row>
    <row r="63" spans="2:7" ht="15">
      <c r="B63" s="34" t="s">
        <v>4</v>
      </c>
      <c r="C63" s="33">
        <v>17244.76266739091</v>
      </c>
      <c r="D63" s="70">
        <f t="shared" si="0"/>
        <v>32.208155920464364</v>
      </c>
      <c r="E63" s="33">
        <v>16453.127669139554</v>
      </c>
      <c r="F63" s="70">
        <f t="shared" si="1"/>
        <v>30.729614061260346</v>
      </c>
      <c r="G63" s="33">
        <v>53541.60204010302</v>
      </c>
    </row>
    <row r="64" spans="2:7" ht="15">
      <c r="B64" s="34" t="s">
        <v>126</v>
      </c>
      <c r="C64" s="33">
        <v>78.09264618519781</v>
      </c>
      <c r="D64" s="70">
        <f t="shared" si="0"/>
        <v>11.489524945286073</v>
      </c>
      <c r="E64" s="33">
        <v>157.75693880736364</v>
      </c>
      <c r="F64" s="70">
        <f t="shared" si="1"/>
        <v>23.21028127822279</v>
      </c>
      <c r="G64" s="33">
        <v>679.685596724673</v>
      </c>
    </row>
    <row r="65" spans="1:9" s="52" customFormat="1" ht="15">
      <c r="A65" s="52" t="s">
        <v>216</v>
      </c>
      <c r="C65" s="59">
        <f>SUM(C62:C64)</f>
        <v>23189.905225900457</v>
      </c>
      <c r="D65" s="71">
        <f t="shared" si="0"/>
        <v>29.50037459081595</v>
      </c>
      <c r="E65" s="59">
        <f>SUM(E62:E64)</f>
        <v>23307.609631214804</v>
      </c>
      <c r="F65" s="71">
        <f t="shared" si="1"/>
        <v>29.65010888312709</v>
      </c>
      <c r="G65" s="59">
        <f>SUM(G62:G64)</f>
        <v>78608.85004870388</v>
      </c>
      <c r="H65" s="73"/>
      <c r="I65" s="73"/>
    </row>
  </sheetData>
  <sheetProtection/>
  <mergeCells count="3">
    <mergeCell ref="C2:F2"/>
    <mergeCell ref="C3:D3"/>
    <mergeCell ref="E3:F3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238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9.8515625" style="33" customWidth="1"/>
    <col min="2" max="2" width="37.00390625" style="33" bestFit="1" customWidth="1"/>
    <col min="3" max="16384" width="9.140625" style="33" customWidth="1"/>
  </cols>
  <sheetData>
    <row r="1" s="42" customFormat="1" ht="15.75">
      <c r="A1" s="41" t="s">
        <v>95</v>
      </c>
    </row>
    <row r="2" spans="1:70" ht="15">
      <c r="A2" s="33" t="s">
        <v>96</v>
      </c>
      <c r="B2" s="33" t="s">
        <v>96</v>
      </c>
      <c r="C2" s="33" t="s">
        <v>0</v>
      </c>
      <c r="I2" s="33" t="s">
        <v>97</v>
      </c>
      <c r="L2" s="33" t="s">
        <v>98</v>
      </c>
      <c r="N2" s="33" t="s">
        <v>99</v>
      </c>
      <c r="P2" s="33" t="s">
        <v>100</v>
      </c>
      <c r="R2" s="33" t="s">
        <v>101</v>
      </c>
      <c r="T2" s="33" t="s">
        <v>102</v>
      </c>
      <c r="U2" s="33" t="s">
        <v>103</v>
      </c>
      <c r="W2" s="33" t="s">
        <v>104</v>
      </c>
      <c r="Y2" s="33" t="s">
        <v>105</v>
      </c>
      <c r="AC2" s="33" t="s">
        <v>106</v>
      </c>
      <c r="AG2" s="33" t="s">
        <v>107</v>
      </c>
      <c r="AI2" s="33" t="s">
        <v>108</v>
      </c>
      <c r="AN2" s="33" t="s">
        <v>1</v>
      </c>
      <c r="AU2" s="33" t="s">
        <v>2</v>
      </c>
      <c r="AV2" s="33" t="s">
        <v>3</v>
      </c>
      <c r="BB2" s="33" t="s">
        <v>109</v>
      </c>
      <c r="BD2" s="33" t="s">
        <v>110</v>
      </c>
      <c r="BF2" s="33" t="s">
        <v>111</v>
      </c>
      <c r="BG2" s="33" t="s">
        <v>112</v>
      </c>
      <c r="BI2" s="33" t="s">
        <v>113</v>
      </c>
      <c r="BK2" s="33" t="s">
        <v>114</v>
      </c>
      <c r="BM2" s="33" t="s">
        <v>115</v>
      </c>
      <c r="BO2" s="33" t="s">
        <v>116</v>
      </c>
      <c r="BQ2" s="33" t="s">
        <v>117</v>
      </c>
      <c r="BR2" s="33" t="s">
        <v>118</v>
      </c>
    </row>
    <row r="3" spans="3:70" ht="15">
      <c r="C3" s="33" t="s">
        <v>119</v>
      </c>
      <c r="D3" s="33" t="s">
        <v>120</v>
      </c>
      <c r="E3" s="33" t="s">
        <v>121</v>
      </c>
      <c r="F3" s="33" t="s">
        <v>122</v>
      </c>
      <c r="G3" s="33" t="s">
        <v>123</v>
      </c>
      <c r="H3" s="33" t="s">
        <v>124</v>
      </c>
      <c r="I3" s="33" t="s">
        <v>125</v>
      </c>
      <c r="J3" s="33" t="s">
        <v>4</v>
      </c>
      <c r="K3" s="33" t="s">
        <v>126</v>
      </c>
      <c r="L3" s="33" t="s">
        <v>127</v>
      </c>
      <c r="M3" s="33" t="s">
        <v>128</v>
      </c>
      <c r="N3" s="33" t="s">
        <v>127</v>
      </c>
      <c r="O3" s="33" t="s">
        <v>128</v>
      </c>
      <c r="P3" s="33" t="s">
        <v>127</v>
      </c>
      <c r="Q3" s="33" t="s">
        <v>128</v>
      </c>
      <c r="R3" s="33" t="s">
        <v>127</v>
      </c>
      <c r="S3" s="33" t="s">
        <v>128</v>
      </c>
      <c r="T3" s="33" t="s">
        <v>129</v>
      </c>
      <c r="U3" s="33" t="s">
        <v>127</v>
      </c>
      <c r="V3" s="33" t="s">
        <v>128</v>
      </c>
      <c r="W3" s="33" t="s">
        <v>127</v>
      </c>
      <c r="X3" s="33" t="s">
        <v>128</v>
      </c>
      <c r="Y3" s="33" t="s">
        <v>130</v>
      </c>
      <c r="Z3" s="33" t="s">
        <v>131</v>
      </c>
      <c r="AA3" s="33" t="s">
        <v>132</v>
      </c>
      <c r="AB3" s="33" t="s">
        <v>133</v>
      </c>
      <c r="AC3" s="33" t="s">
        <v>134</v>
      </c>
      <c r="AD3" s="33" t="s">
        <v>135</v>
      </c>
      <c r="AE3" s="33" t="s">
        <v>136</v>
      </c>
      <c r="AF3" s="33" t="s">
        <v>137</v>
      </c>
      <c r="AG3" s="33" t="s">
        <v>138</v>
      </c>
      <c r="AH3" s="33" t="s">
        <v>139</v>
      </c>
      <c r="AI3" s="33" t="s">
        <v>140</v>
      </c>
      <c r="AJ3" s="33" t="s">
        <v>141</v>
      </c>
      <c r="AK3" s="33" t="s">
        <v>142</v>
      </c>
      <c r="AL3" s="33" t="s">
        <v>143</v>
      </c>
      <c r="AM3" s="33" t="s">
        <v>144</v>
      </c>
      <c r="AN3" s="33" t="s">
        <v>145</v>
      </c>
      <c r="AO3" s="33" t="s">
        <v>146</v>
      </c>
      <c r="AP3" s="33" t="s">
        <v>147</v>
      </c>
      <c r="AQ3" s="33" t="s">
        <v>148</v>
      </c>
      <c r="AR3" s="33" t="s">
        <v>149</v>
      </c>
      <c r="AS3" s="33" t="s">
        <v>150</v>
      </c>
      <c r="AT3" s="33" t="s">
        <v>151</v>
      </c>
      <c r="AU3" s="33" t="s">
        <v>129</v>
      </c>
      <c r="AV3" s="33" t="s">
        <v>152</v>
      </c>
      <c r="AW3" s="33" t="s">
        <v>5</v>
      </c>
      <c r="AX3" s="33" t="s">
        <v>153</v>
      </c>
      <c r="AY3" s="33" t="s">
        <v>6</v>
      </c>
      <c r="AZ3" s="33" t="s">
        <v>154</v>
      </c>
      <c r="BA3" s="33" t="s">
        <v>155</v>
      </c>
      <c r="BB3" s="33" t="s">
        <v>156</v>
      </c>
      <c r="BC3" s="33" t="s">
        <v>157</v>
      </c>
      <c r="BD3" s="33" t="s">
        <v>156</v>
      </c>
      <c r="BE3" s="33" t="s">
        <v>157</v>
      </c>
      <c r="BF3" s="33" t="s">
        <v>129</v>
      </c>
      <c r="BG3" s="33" t="s">
        <v>156</v>
      </c>
      <c r="BH3" s="33" t="s">
        <v>157</v>
      </c>
      <c r="BI3" s="33" t="s">
        <v>156</v>
      </c>
      <c r="BJ3" s="33" t="s">
        <v>157</v>
      </c>
      <c r="BK3" s="33" t="s">
        <v>156</v>
      </c>
      <c r="BL3" s="33" t="s">
        <v>157</v>
      </c>
      <c r="BM3" s="33" t="s">
        <v>156</v>
      </c>
      <c r="BN3" s="33" t="s">
        <v>157</v>
      </c>
      <c r="BO3" s="33" t="s">
        <v>156</v>
      </c>
      <c r="BP3" s="33" t="s">
        <v>157</v>
      </c>
      <c r="BQ3" s="33" t="s">
        <v>129</v>
      </c>
      <c r="BR3" s="33" t="s">
        <v>157</v>
      </c>
    </row>
    <row r="4" spans="3:70" ht="15">
      <c r="C4" s="33" t="s">
        <v>158</v>
      </c>
      <c r="D4" s="33" t="s">
        <v>158</v>
      </c>
      <c r="E4" s="33" t="s">
        <v>158</v>
      </c>
      <c r="F4" s="33" t="s">
        <v>158</v>
      </c>
      <c r="G4" s="33" t="s">
        <v>158</v>
      </c>
      <c r="H4" s="33" t="s">
        <v>158</v>
      </c>
      <c r="I4" s="33" t="s">
        <v>158</v>
      </c>
      <c r="J4" s="33" t="s">
        <v>158</v>
      </c>
      <c r="K4" s="33" t="s">
        <v>158</v>
      </c>
      <c r="L4" s="33" t="s">
        <v>158</v>
      </c>
      <c r="M4" s="33" t="s">
        <v>158</v>
      </c>
      <c r="N4" s="33" t="s">
        <v>158</v>
      </c>
      <c r="O4" s="33" t="s">
        <v>158</v>
      </c>
      <c r="P4" s="33" t="s">
        <v>158</v>
      </c>
      <c r="Q4" s="33" t="s">
        <v>158</v>
      </c>
      <c r="R4" s="33" t="s">
        <v>158</v>
      </c>
      <c r="S4" s="33" t="s">
        <v>158</v>
      </c>
      <c r="T4" s="33" t="s">
        <v>158</v>
      </c>
      <c r="U4" s="33" t="s">
        <v>158</v>
      </c>
      <c r="V4" s="33" t="s">
        <v>158</v>
      </c>
      <c r="W4" s="33" t="s">
        <v>158</v>
      </c>
      <c r="X4" s="33" t="s">
        <v>158</v>
      </c>
      <c r="Y4" s="33" t="s">
        <v>158</v>
      </c>
      <c r="Z4" s="33" t="s">
        <v>158</v>
      </c>
      <c r="AA4" s="33" t="s">
        <v>158</v>
      </c>
      <c r="AB4" s="33" t="s">
        <v>158</v>
      </c>
      <c r="AC4" s="33" t="s">
        <v>158</v>
      </c>
      <c r="AD4" s="33" t="s">
        <v>158</v>
      </c>
      <c r="AE4" s="33" t="s">
        <v>158</v>
      </c>
      <c r="AF4" s="33" t="s">
        <v>158</v>
      </c>
      <c r="AG4" s="33" t="s">
        <v>158</v>
      </c>
      <c r="AH4" s="33" t="s">
        <v>158</v>
      </c>
      <c r="AI4" s="33" t="s">
        <v>158</v>
      </c>
      <c r="AJ4" s="33" t="s">
        <v>158</v>
      </c>
      <c r="AK4" s="33" t="s">
        <v>158</v>
      </c>
      <c r="AL4" s="33" t="s">
        <v>158</v>
      </c>
      <c r="AM4" s="33" t="s">
        <v>158</v>
      </c>
      <c r="AN4" s="33" t="s">
        <v>158</v>
      </c>
      <c r="AO4" s="33" t="s">
        <v>158</v>
      </c>
      <c r="AP4" s="33" t="s">
        <v>158</v>
      </c>
      <c r="AQ4" s="33" t="s">
        <v>158</v>
      </c>
      <c r="AR4" s="33" t="s">
        <v>158</v>
      </c>
      <c r="AS4" s="33" t="s">
        <v>158</v>
      </c>
      <c r="AT4" s="33" t="s">
        <v>158</v>
      </c>
      <c r="AU4" s="33" t="s">
        <v>158</v>
      </c>
      <c r="AV4" s="33" t="s">
        <v>158</v>
      </c>
      <c r="AW4" s="33" t="s">
        <v>158</v>
      </c>
      <c r="AX4" s="33" t="s">
        <v>158</v>
      </c>
      <c r="AY4" s="33" t="s">
        <v>158</v>
      </c>
      <c r="AZ4" s="33" t="s">
        <v>158</v>
      </c>
      <c r="BA4" s="33" t="s">
        <v>158</v>
      </c>
      <c r="BB4" s="33" t="s">
        <v>158</v>
      </c>
      <c r="BC4" s="33" t="s">
        <v>158</v>
      </c>
      <c r="BD4" s="33" t="s">
        <v>158</v>
      </c>
      <c r="BE4" s="33" t="s">
        <v>158</v>
      </c>
      <c r="BF4" s="33" t="s">
        <v>158</v>
      </c>
      <c r="BG4" s="33" t="s">
        <v>158</v>
      </c>
      <c r="BH4" s="33" t="s">
        <v>158</v>
      </c>
      <c r="BI4" s="33" t="s">
        <v>158</v>
      </c>
      <c r="BJ4" s="33" t="s">
        <v>158</v>
      </c>
      <c r="BK4" s="33" t="s">
        <v>158</v>
      </c>
      <c r="BL4" s="33" t="s">
        <v>158</v>
      </c>
      <c r="BM4" s="33" t="s">
        <v>158</v>
      </c>
      <c r="BN4" s="33" t="s">
        <v>158</v>
      </c>
      <c r="BO4" s="33" t="s">
        <v>158</v>
      </c>
      <c r="BP4" s="33" t="s">
        <v>158</v>
      </c>
      <c r="BQ4" s="33" t="s">
        <v>158</v>
      </c>
      <c r="BR4" s="33" t="s">
        <v>158</v>
      </c>
    </row>
    <row r="5" spans="1:70" ht="15">
      <c r="A5" s="33" t="s">
        <v>159</v>
      </c>
      <c r="B5" s="33" t="s">
        <v>159</v>
      </c>
      <c r="C5" s="33">
        <v>4127.366014429354</v>
      </c>
      <c r="D5" s="33">
        <v>13607.627779842094</v>
      </c>
      <c r="E5" s="33">
        <v>19791.45497797061</v>
      </c>
      <c r="F5" s="33">
        <v>6507.461546848844</v>
      </c>
      <c r="G5" s="33">
        <v>14793.067315047481</v>
      </c>
      <c r="H5" s="33">
        <v>4784.649993958906</v>
      </c>
      <c r="I5" s="33">
        <v>17201.446864920843</v>
      </c>
      <c r="J5" s="33">
        <v>45865.854219098015</v>
      </c>
      <c r="K5" s="33">
        <v>544.3265440860746</v>
      </c>
      <c r="L5" s="33">
        <v>11122.344987525363</v>
      </c>
      <c r="M5" s="33">
        <v>52489.2826405806</v>
      </c>
      <c r="N5" s="33">
        <v>45762.82777614587</v>
      </c>
      <c r="O5" s="33">
        <v>17848.799851946475</v>
      </c>
      <c r="P5" s="33">
        <v>61837.48764611099</v>
      </c>
      <c r="Q5" s="33">
        <v>1774.1399819961537</v>
      </c>
      <c r="R5" s="33">
        <v>36367.570688418644</v>
      </c>
      <c r="S5" s="33">
        <v>27244.0569396767</v>
      </c>
      <c r="T5" s="33">
        <v>18916.228774926953</v>
      </c>
      <c r="U5" s="33">
        <v>34802.71789439304</v>
      </c>
      <c r="V5" s="33">
        <v>3189.609627164195</v>
      </c>
      <c r="W5" s="33">
        <v>15755.36556344107</v>
      </c>
      <c r="X5" s="33">
        <v>3160.8632114888464</v>
      </c>
      <c r="Y5" s="33">
        <v>447.52447177172155</v>
      </c>
      <c r="Z5" s="33">
        <v>16946.838614977907</v>
      </c>
      <c r="AA5" s="33">
        <v>26725.545769252705</v>
      </c>
      <c r="AB5" s="33">
        <v>19491.71877209017</v>
      </c>
      <c r="AC5" s="33">
        <v>29212.7609601456</v>
      </c>
      <c r="AD5" s="33">
        <v>15155.022619305957</v>
      </c>
      <c r="AE5" s="33">
        <v>18881.045411067273</v>
      </c>
      <c r="AF5" s="33">
        <v>193.78070510683168</v>
      </c>
      <c r="AG5" s="33">
        <v>59282.14272698309</v>
      </c>
      <c r="AH5" s="33">
        <v>4329.484901122721</v>
      </c>
      <c r="AI5" s="33">
        <v>14503.953187359839</v>
      </c>
      <c r="AJ5" s="33">
        <v>13505.032385518003</v>
      </c>
      <c r="AK5" s="33">
        <v>12743.874329336199</v>
      </c>
      <c r="AL5" s="33">
        <v>11935.693582777376</v>
      </c>
      <c r="AM5" s="33">
        <v>10923.074143103358</v>
      </c>
      <c r="AN5" s="33">
        <v>62531.35042646301</v>
      </c>
      <c r="AO5" s="33">
        <v>291.71311223981564</v>
      </c>
      <c r="AP5" s="33">
        <v>88.66318759147472</v>
      </c>
      <c r="AQ5" s="33">
        <v>171.90572529622685</v>
      </c>
      <c r="AR5" s="33">
        <v>93.08596214497256</v>
      </c>
      <c r="AS5" s="33">
        <v>348.6985206260889</v>
      </c>
      <c r="AT5" s="33">
        <v>73.59461167162775</v>
      </c>
      <c r="AU5" s="33">
        <v>63611.62762810689</v>
      </c>
      <c r="AV5" s="33">
        <v>537.4323332672687</v>
      </c>
      <c r="AW5" s="33">
        <v>194.92159783370715</v>
      </c>
      <c r="AX5" s="33">
        <v>5263.755948083416</v>
      </c>
      <c r="AY5" s="33">
        <v>57611.712516161395</v>
      </c>
      <c r="AZ5" s="33">
        <v>0.12177532449727768</v>
      </c>
      <c r="BA5" s="33">
        <v>2.324054296152755</v>
      </c>
      <c r="BB5" s="33">
        <v>379.04232791729265</v>
      </c>
      <c r="BC5" s="33">
        <v>63232.58530018975</v>
      </c>
      <c r="BD5" s="33">
        <v>36840.884643807134</v>
      </c>
      <c r="BE5" s="33">
        <v>17290.904681117</v>
      </c>
      <c r="BF5" s="33">
        <v>63611.62762810689</v>
      </c>
      <c r="BG5" s="33">
        <v>51846.25500497305</v>
      </c>
      <c r="BH5" s="33">
        <v>11765.372623129544</v>
      </c>
      <c r="BI5" s="33">
        <v>60986.6276709836</v>
      </c>
      <c r="BJ5" s="33">
        <v>2624.9999571236076</v>
      </c>
      <c r="BK5" s="33">
        <v>57733.55404199567</v>
      </c>
      <c r="BL5" s="33">
        <v>5773.371971602044</v>
      </c>
      <c r="BM5" s="33">
        <v>62975.090052723295</v>
      </c>
      <c r="BN5" s="33">
        <v>621.0124621996066</v>
      </c>
      <c r="BO5" s="33">
        <v>55171.45783202562</v>
      </c>
      <c r="BP5" s="33">
        <v>8440.169796080301</v>
      </c>
      <c r="BQ5" s="33">
        <v>63611.62762810689</v>
      </c>
      <c r="BR5" s="33">
        <v>15546.20445282972</v>
      </c>
    </row>
    <row r="6" spans="1:70" ht="15">
      <c r="A6" s="33" t="s">
        <v>0</v>
      </c>
      <c r="B6" s="33" t="s">
        <v>119</v>
      </c>
      <c r="C6" s="33">
        <v>4127.366014429354</v>
      </c>
      <c r="D6" s="33" t="s">
        <v>96</v>
      </c>
      <c r="E6" s="33" t="s">
        <v>96</v>
      </c>
      <c r="F6" s="33" t="s">
        <v>96</v>
      </c>
      <c r="G6" s="33" t="s">
        <v>96</v>
      </c>
      <c r="H6" s="33" t="s">
        <v>96</v>
      </c>
      <c r="I6" s="33">
        <v>978.8987535875069</v>
      </c>
      <c r="J6" s="33">
        <v>3148.4672608419005</v>
      </c>
      <c r="K6" s="33" t="s">
        <v>96</v>
      </c>
      <c r="L6" s="33">
        <v>369.2640082938132</v>
      </c>
      <c r="M6" s="33">
        <v>3758.1020061355234</v>
      </c>
      <c r="N6" s="33">
        <v>3159.4341251666815</v>
      </c>
      <c r="O6" s="33">
        <v>967.9318892626584</v>
      </c>
      <c r="P6" s="33">
        <v>3899.8138837043107</v>
      </c>
      <c r="Q6" s="33">
        <v>227.5521307249885</v>
      </c>
      <c r="R6" s="33">
        <v>2007.727682997132</v>
      </c>
      <c r="S6" s="33">
        <v>2119.638331432213</v>
      </c>
      <c r="T6" s="33">
        <v>1122.4951731212554</v>
      </c>
      <c r="U6" s="33">
        <v>2392.3766016510685</v>
      </c>
      <c r="V6" s="33">
        <v>169.63043909397138</v>
      </c>
      <c r="W6" s="33">
        <v>922.3929766121161</v>
      </c>
      <c r="X6" s="33">
        <v>200.1021965091127</v>
      </c>
      <c r="Y6" s="33">
        <v>22.574161904836505</v>
      </c>
      <c r="Z6" s="33">
        <v>1008.9252417860886</v>
      </c>
      <c r="AA6" s="33">
        <v>1850.0339563762689</v>
      </c>
      <c r="AB6" s="33">
        <v>1245.8326543622015</v>
      </c>
      <c r="AC6" s="33">
        <v>1558.076321951888</v>
      </c>
      <c r="AD6" s="33">
        <v>1303.1048177589344</v>
      </c>
      <c r="AE6" s="33">
        <v>1259.7039865934032</v>
      </c>
      <c r="AF6" s="33">
        <v>2.646084445697707</v>
      </c>
      <c r="AG6" s="33">
        <v>3880.924817234196</v>
      </c>
      <c r="AH6" s="33">
        <v>246.44119719509445</v>
      </c>
      <c r="AI6" s="33">
        <v>818.4082139694228</v>
      </c>
      <c r="AJ6" s="33">
        <v>1433.9133679646025</v>
      </c>
      <c r="AK6" s="33">
        <v>926.9281517555291</v>
      </c>
      <c r="AL6" s="33">
        <v>617.6675579180305</v>
      </c>
      <c r="AM6" s="33">
        <v>330.44872282184616</v>
      </c>
      <c r="AN6" s="33">
        <v>4126.399021583813</v>
      </c>
      <c r="AO6" s="33">
        <v>0.5508654861407074</v>
      </c>
      <c r="AP6" s="33" t="s">
        <v>96</v>
      </c>
      <c r="AQ6" s="33" t="s">
        <v>96</v>
      </c>
      <c r="AR6" s="33" t="s">
        <v>96</v>
      </c>
      <c r="AS6" s="33">
        <v>0.416127359400375</v>
      </c>
      <c r="AT6" s="33" t="s">
        <v>96</v>
      </c>
      <c r="AU6" s="33">
        <v>4127.366014429354</v>
      </c>
      <c r="AV6" s="33">
        <v>1.0720747763454705</v>
      </c>
      <c r="AW6" s="33">
        <v>1.4675687723160697</v>
      </c>
      <c r="AX6" s="33">
        <v>338.3060535375456</v>
      </c>
      <c r="AY6" s="33">
        <v>3786.520317343099</v>
      </c>
      <c r="AZ6" s="33" t="s">
        <v>96</v>
      </c>
      <c r="BA6" s="33" t="s">
        <v>96</v>
      </c>
      <c r="BB6" s="33">
        <v>38.34680630805083</v>
      </c>
      <c r="BC6" s="33">
        <v>4089.019208121253</v>
      </c>
      <c r="BD6" s="33">
        <v>2390.8076643629042</v>
      </c>
      <c r="BE6" s="33">
        <v>1213.5894065558607</v>
      </c>
      <c r="BF6" s="33">
        <v>4127.366014429354</v>
      </c>
      <c r="BG6" s="33">
        <v>3371.12874377002</v>
      </c>
      <c r="BH6" s="33">
        <v>756.2372706592926</v>
      </c>
      <c r="BI6" s="33">
        <v>3947.5977784255388</v>
      </c>
      <c r="BJ6" s="33">
        <v>179.7682360037568</v>
      </c>
      <c r="BK6" s="33">
        <v>3770.8341121674416</v>
      </c>
      <c r="BL6" s="33">
        <v>351.0738600218708</v>
      </c>
      <c r="BM6" s="33">
        <v>4080.3271091453303</v>
      </c>
      <c r="BN6" s="33">
        <v>45.260640194080615</v>
      </c>
      <c r="BO6" s="33">
        <v>3495.1325355721597</v>
      </c>
      <c r="BP6" s="33">
        <v>632.2334788571562</v>
      </c>
      <c r="BQ6" s="33">
        <v>4127.366014429354</v>
      </c>
      <c r="BR6" s="33">
        <v>850.961993415851</v>
      </c>
    </row>
    <row r="7" spans="2:70" ht="15">
      <c r="B7" s="33" t="s">
        <v>120</v>
      </c>
      <c r="C7" s="33" t="s">
        <v>96</v>
      </c>
      <c r="D7" s="33">
        <v>13607.627779842094</v>
      </c>
      <c r="E7" s="33" t="s">
        <v>96</v>
      </c>
      <c r="F7" s="33" t="s">
        <v>96</v>
      </c>
      <c r="G7" s="33" t="s">
        <v>96</v>
      </c>
      <c r="H7" s="33" t="s">
        <v>96</v>
      </c>
      <c r="I7" s="33">
        <v>3747.1693806335</v>
      </c>
      <c r="J7" s="33">
        <v>9545.56676583308</v>
      </c>
      <c r="K7" s="33">
        <v>314.8916333746154</v>
      </c>
      <c r="L7" s="33">
        <v>2685.9093014388</v>
      </c>
      <c r="M7" s="33">
        <v>10921.718478402805</v>
      </c>
      <c r="N7" s="33">
        <v>10208.657605535673</v>
      </c>
      <c r="O7" s="33">
        <v>3398.970174305322</v>
      </c>
      <c r="P7" s="33">
        <v>13134.778775283767</v>
      </c>
      <c r="Q7" s="33">
        <v>472.8490045581759</v>
      </c>
      <c r="R7" s="33">
        <v>8160.185412344622</v>
      </c>
      <c r="S7" s="33">
        <v>5447.4423674958025</v>
      </c>
      <c r="T7" s="33">
        <v>4072.854898843099</v>
      </c>
      <c r="U7" s="33">
        <v>7480.054226328439</v>
      </c>
      <c r="V7" s="33">
        <v>645.1026118247936</v>
      </c>
      <c r="W7" s="33">
        <v>3314.861774259241</v>
      </c>
      <c r="X7" s="33">
        <v>757.9931245839342</v>
      </c>
      <c r="Y7" s="33">
        <v>67.49666929185855</v>
      </c>
      <c r="Z7" s="33">
        <v>2426.4869565257154</v>
      </c>
      <c r="AA7" s="33">
        <v>5550.715928689051</v>
      </c>
      <c r="AB7" s="33">
        <v>5562.928225334242</v>
      </c>
      <c r="AC7" s="33">
        <v>5771.763574306384</v>
      </c>
      <c r="AD7" s="33">
        <v>3498.6015759973534</v>
      </c>
      <c r="AE7" s="33">
        <v>4285.479317829748</v>
      </c>
      <c r="AF7" s="33">
        <v>27.018509302059616</v>
      </c>
      <c r="AG7" s="33">
        <v>11937.377547696633</v>
      </c>
      <c r="AH7" s="33">
        <v>1670.2502321451093</v>
      </c>
      <c r="AI7" s="33">
        <v>2026.100317376671</v>
      </c>
      <c r="AJ7" s="33">
        <v>2803.412740176744</v>
      </c>
      <c r="AK7" s="33">
        <v>3180.333420724876</v>
      </c>
      <c r="AL7" s="33">
        <v>3061.8869976690503</v>
      </c>
      <c r="AM7" s="33">
        <v>2535.8943038938896</v>
      </c>
      <c r="AN7" s="33">
        <v>13013.182736388502</v>
      </c>
      <c r="AO7" s="33">
        <v>282.0000032904959</v>
      </c>
      <c r="AP7" s="33" t="s">
        <v>96</v>
      </c>
      <c r="AQ7" s="33">
        <v>171.90572529622685</v>
      </c>
      <c r="AR7" s="33">
        <v>93.08596214497256</v>
      </c>
      <c r="AS7" s="33">
        <v>45.55141190055921</v>
      </c>
      <c r="AT7" s="33" t="s">
        <v>96</v>
      </c>
      <c r="AU7" s="33">
        <v>13607.627779842094</v>
      </c>
      <c r="AV7" s="33">
        <v>531.6484492195545</v>
      </c>
      <c r="AW7" s="33">
        <v>19.242195483674035</v>
      </c>
      <c r="AX7" s="33">
        <v>822.4845223398606</v>
      </c>
      <c r="AY7" s="33">
        <v>12233.376829262703</v>
      </c>
      <c r="AZ7" s="33" t="s">
        <v>96</v>
      </c>
      <c r="BA7" s="33">
        <v>0.8757835361672265</v>
      </c>
      <c r="BB7" s="33">
        <v>73.03010051382356</v>
      </c>
      <c r="BC7" s="33">
        <v>13534.597679328259</v>
      </c>
      <c r="BD7" s="33">
        <v>8374.568085497101</v>
      </c>
      <c r="BE7" s="33">
        <v>3529.443766625981</v>
      </c>
      <c r="BF7" s="33">
        <v>13607.627779842094</v>
      </c>
      <c r="BG7" s="33">
        <v>11351.568041623494</v>
      </c>
      <c r="BH7" s="33">
        <v>2256.059738217874</v>
      </c>
      <c r="BI7" s="33">
        <v>12853.204394834294</v>
      </c>
      <c r="BJ7" s="33">
        <v>754.4233850077119</v>
      </c>
      <c r="BK7" s="33">
        <v>12193.750790325079</v>
      </c>
      <c r="BL7" s="33">
        <v>1393.8165399140512</v>
      </c>
      <c r="BM7" s="33">
        <v>13323.525300805633</v>
      </c>
      <c r="BN7" s="33">
        <v>283.1506356318451</v>
      </c>
      <c r="BO7" s="33">
        <v>11620.326004437897</v>
      </c>
      <c r="BP7" s="33">
        <v>1987.3017754035054</v>
      </c>
      <c r="BQ7" s="33">
        <v>13607.627779842094</v>
      </c>
      <c r="BR7" s="33">
        <v>3340.6955882338702</v>
      </c>
    </row>
    <row r="8" spans="2:70" ht="15">
      <c r="B8" s="33" t="s">
        <v>121</v>
      </c>
      <c r="C8" s="33" t="s">
        <v>96</v>
      </c>
      <c r="D8" s="33" t="s">
        <v>96</v>
      </c>
      <c r="E8" s="33">
        <v>19791.45497797061</v>
      </c>
      <c r="F8" s="33" t="s">
        <v>96</v>
      </c>
      <c r="G8" s="33" t="s">
        <v>96</v>
      </c>
      <c r="H8" s="33" t="s">
        <v>96</v>
      </c>
      <c r="I8" s="33">
        <v>6272.459903155472</v>
      </c>
      <c r="J8" s="33">
        <v>13454.61889565253</v>
      </c>
      <c r="K8" s="33">
        <v>64.37617916205436</v>
      </c>
      <c r="L8" s="33">
        <v>4181.038656455003</v>
      </c>
      <c r="M8" s="33">
        <v>15610.416321514724</v>
      </c>
      <c r="N8" s="33">
        <v>13634.952617336243</v>
      </c>
      <c r="O8" s="33">
        <v>6156.502360633219</v>
      </c>
      <c r="P8" s="33">
        <v>19732.81078495449</v>
      </c>
      <c r="Q8" s="33">
        <v>58.64419301607516</v>
      </c>
      <c r="R8" s="33">
        <v>12072.197194203272</v>
      </c>
      <c r="S8" s="33">
        <v>7719.2577837657245</v>
      </c>
      <c r="T8" s="33">
        <v>5958.541644923699</v>
      </c>
      <c r="U8" s="33">
        <v>10575.347458956905</v>
      </c>
      <c r="V8" s="33">
        <v>1151.1180355445374</v>
      </c>
      <c r="W8" s="33">
        <v>5017.753495810125</v>
      </c>
      <c r="X8" s="33">
        <v>940.7881491136199</v>
      </c>
      <c r="Y8" s="33">
        <v>171.1508110320685</v>
      </c>
      <c r="Z8" s="33">
        <v>5388.534131036841</v>
      </c>
      <c r="AA8" s="33">
        <v>8789.836792560392</v>
      </c>
      <c r="AB8" s="33">
        <v>5441.933243340084</v>
      </c>
      <c r="AC8" s="33">
        <v>9475.457181693046</v>
      </c>
      <c r="AD8" s="33">
        <v>4180.763034921214</v>
      </c>
      <c r="AE8" s="33">
        <v>5992.041900036229</v>
      </c>
      <c r="AF8" s="33">
        <v>64.98698575777397</v>
      </c>
      <c r="AG8" s="33">
        <v>18476.62147596537</v>
      </c>
      <c r="AH8" s="33">
        <v>1314.8335020049585</v>
      </c>
      <c r="AI8" s="33">
        <v>4666.458538534566</v>
      </c>
      <c r="AJ8" s="33">
        <v>3602.0660835743192</v>
      </c>
      <c r="AK8" s="33">
        <v>3579.8707267668387</v>
      </c>
      <c r="AL8" s="33">
        <v>3616.8125941028634</v>
      </c>
      <c r="AM8" s="33">
        <v>4326.24703499129</v>
      </c>
      <c r="AN8" s="33">
        <v>19689.901773221452</v>
      </c>
      <c r="AO8" s="33">
        <v>0.95146595816073</v>
      </c>
      <c r="AP8" s="33">
        <v>1.0544856807753509</v>
      </c>
      <c r="AQ8" s="33" t="s">
        <v>96</v>
      </c>
      <c r="AR8" s="33" t="s">
        <v>96</v>
      </c>
      <c r="AS8" s="33">
        <v>24.325499033576826</v>
      </c>
      <c r="AT8" s="33">
        <v>73.01531396494183</v>
      </c>
      <c r="AU8" s="33">
        <v>19791.45497797061</v>
      </c>
      <c r="AV8" s="33">
        <v>1.7615123519639009</v>
      </c>
      <c r="AW8" s="33">
        <v>98.34385057949356</v>
      </c>
      <c r="AX8" s="33">
        <v>1292.8797384684146</v>
      </c>
      <c r="AY8" s="33">
        <v>18397.110473432444</v>
      </c>
      <c r="AZ8" s="33" t="s">
        <v>96</v>
      </c>
      <c r="BA8" s="33" t="s">
        <v>96</v>
      </c>
      <c r="BB8" s="33">
        <v>143.9229367576749</v>
      </c>
      <c r="BC8" s="33">
        <v>19647.532041212882</v>
      </c>
      <c r="BD8" s="33">
        <v>11468.74378390872</v>
      </c>
      <c r="BE8" s="33">
        <v>5321.043213395428</v>
      </c>
      <c r="BF8" s="33">
        <v>19791.45497797061</v>
      </c>
      <c r="BG8" s="33">
        <v>16031.939083230714</v>
      </c>
      <c r="BH8" s="33">
        <v>3759.5158947388995</v>
      </c>
      <c r="BI8" s="33">
        <v>19011.299939828696</v>
      </c>
      <c r="BJ8" s="33">
        <v>780.1550381417763</v>
      </c>
      <c r="BK8" s="33">
        <v>18029.12682853686</v>
      </c>
      <c r="BL8" s="33">
        <v>1717.8054567817696</v>
      </c>
      <c r="BM8" s="33">
        <v>19680.549548194995</v>
      </c>
      <c r="BN8" s="33">
        <v>103.18253239887783</v>
      </c>
      <c r="BO8" s="33">
        <v>17363.764732038468</v>
      </c>
      <c r="BP8" s="33">
        <v>2427.6902459315893</v>
      </c>
      <c r="BQ8" s="33">
        <v>19791.45497797061</v>
      </c>
      <c r="BR8" s="33">
        <v>5032.657850268114</v>
      </c>
    </row>
    <row r="9" spans="2:70" ht="15">
      <c r="B9" s="33" t="s">
        <v>122</v>
      </c>
      <c r="C9" s="33" t="s">
        <v>96</v>
      </c>
      <c r="D9" s="33" t="s">
        <v>96</v>
      </c>
      <c r="E9" s="33" t="s">
        <v>96</v>
      </c>
      <c r="F9" s="33">
        <v>6507.461546848844</v>
      </c>
      <c r="G9" s="33" t="s">
        <v>96</v>
      </c>
      <c r="H9" s="33" t="s">
        <v>96</v>
      </c>
      <c r="I9" s="33">
        <v>1655.4412525349437</v>
      </c>
      <c r="J9" s="33">
        <v>4852.020294313918</v>
      </c>
      <c r="K9" s="33" t="s">
        <v>96</v>
      </c>
      <c r="L9" s="33">
        <v>1198.669650095147</v>
      </c>
      <c r="M9" s="33">
        <v>5308.79189675365</v>
      </c>
      <c r="N9" s="33">
        <v>5362.131203243027</v>
      </c>
      <c r="O9" s="33">
        <v>1145.330343605839</v>
      </c>
      <c r="P9" s="33">
        <v>5891.145552127277</v>
      </c>
      <c r="Q9" s="33">
        <v>616.3159947214833</v>
      </c>
      <c r="R9" s="33">
        <v>3809.9321775139524</v>
      </c>
      <c r="S9" s="33">
        <v>2697.5293693347944</v>
      </c>
      <c r="T9" s="33">
        <v>1887.1554605725619</v>
      </c>
      <c r="U9" s="33">
        <v>3743.305362213988</v>
      </c>
      <c r="V9" s="33">
        <v>189.95188780636445</v>
      </c>
      <c r="W9" s="33">
        <v>1637.1714400511637</v>
      </c>
      <c r="X9" s="33">
        <v>249.98402052138442</v>
      </c>
      <c r="Y9" s="33">
        <v>46.99206830862326</v>
      </c>
      <c r="Z9" s="33">
        <v>2360.486297391462</v>
      </c>
      <c r="AA9" s="33">
        <v>2747.4927432094346</v>
      </c>
      <c r="AB9" s="33">
        <v>1352.4904379391805</v>
      </c>
      <c r="AC9" s="33">
        <v>2769.965190131618</v>
      </c>
      <c r="AD9" s="33">
        <v>1597.0030290980685</v>
      </c>
      <c r="AE9" s="33">
        <v>2083.4733369357905</v>
      </c>
      <c r="AF9" s="33">
        <v>25.671732483956013</v>
      </c>
      <c r="AG9" s="33">
        <v>6279.149752661224</v>
      </c>
      <c r="AH9" s="33">
        <v>228.31179418759385</v>
      </c>
      <c r="AI9" s="33">
        <v>1092.7311354318745</v>
      </c>
      <c r="AJ9" s="33">
        <v>1275.7104228219998</v>
      </c>
      <c r="AK9" s="33">
        <v>1467.1854274159746</v>
      </c>
      <c r="AL9" s="33">
        <v>1523.513295783304</v>
      </c>
      <c r="AM9" s="33">
        <v>1148.3212653956114</v>
      </c>
      <c r="AN9" s="33">
        <v>6500.569823848684</v>
      </c>
      <c r="AO9" s="33">
        <v>2.421755246281622</v>
      </c>
      <c r="AP9" s="33" t="s">
        <v>96</v>
      </c>
      <c r="AQ9" s="33" t="s">
        <v>96</v>
      </c>
      <c r="AR9" s="33" t="s">
        <v>96</v>
      </c>
      <c r="AS9" s="33">
        <v>0.20151854223303997</v>
      </c>
      <c r="AT9" s="33" t="s">
        <v>96</v>
      </c>
      <c r="AU9" s="33">
        <v>6507.461546848844</v>
      </c>
      <c r="AV9" s="33">
        <v>0.5333267423101045</v>
      </c>
      <c r="AW9" s="33">
        <v>3.5570347572647254</v>
      </c>
      <c r="AX9" s="33">
        <v>737.3713092013227</v>
      </c>
      <c r="AY9" s="33">
        <v>5765.999876147874</v>
      </c>
      <c r="AZ9" s="33" t="s">
        <v>96</v>
      </c>
      <c r="BA9" s="33" t="s">
        <v>96</v>
      </c>
      <c r="BB9" s="33">
        <v>29.267904801877496</v>
      </c>
      <c r="BC9" s="33">
        <v>6478.193642046964</v>
      </c>
      <c r="BD9" s="33">
        <v>3814.7693534732116</v>
      </c>
      <c r="BE9" s="33">
        <v>1540.8255257049616</v>
      </c>
      <c r="BF9" s="33">
        <v>6507.461546848844</v>
      </c>
      <c r="BG9" s="33">
        <v>5443.375549290476</v>
      </c>
      <c r="BH9" s="33">
        <v>1064.0859975583985</v>
      </c>
      <c r="BI9" s="33">
        <v>6312.096257251699</v>
      </c>
      <c r="BJ9" s="33">
        <v>195.36528959712422</v>
      </c>
      <c r="BK9" s="33">
        <v>6068.034593556935</v>
      </c>
      <c r="BL9" s="33">
        <v>431.62974151802933</v>
      </c>
      <c r="BM9" s="33">
        <v>6491.765386092811</v>
      </c>
      <c r="BN9" s="33">
        <v>14.638802306356085</v>
      </c>
      <c r="BO9" s="33">
        <v>5631.766322374267</v>
      </c>
      <c r="BP9" s="33">
        <v>875.6952244745663</v>
      </c>
      <c r="BQ9" s="33">
        <v>6507.461546848844</v>
      </c>
      <c r="BR9" s="33">
        <v>1581.8593650693276</v>
      </c>
    </row>
    <row r="10" spans="2:70" ht="15">
      <c r="B10" s="33" t="s">
        <v>123</v>
      </c>
      <c r="C10" s="33" t="s">
        <v>96</v>
      </c>
      <c r="D10" s="33" t="s">
        <v>96</v>
      </c>
      <c r="E10" s="33" t="s">
        <v>96</v>
      </c>
      <c r="F10" s="33" t="s">
        <v>96</v>
      </c>
      <c r="G10" s="33">
        <v>14793.067315047481</v>
      </c>
      <c r="H10" s="33" t="s">
        <v>96</v>
      </c>
      <c r="I10" s="33">
        <v>3399.853618160246</v>
      </c>
      <c r="J10" s="33">
        <v>11228.154965337168</v>
      </c>
      <c r="K10" s="33">
        <v>165.0587315494016</v>
      </c>
      <c r="L10" s="33">
        <v>1898.942177433957</v>
      </c>
      <c r="M10" s="33">
        <v>12894.125137613244</v>
      </c>
      <c r="N10" s="33">
        <v>10238.741546386313</v>
      </c>
      <c r="O10" s="33">
        <v>4554.325768660795</v>
      </c>
      <c r="P10" s="33">
        <v>14773.050557366223</v>
      </c>
      <c r="Q10" s="33">
        <v>20.0167576812563</v>
      </c>
      <c r="R10" s="33">
        <v>7622.013747486839</v>
      </c>
      <c r="S10" s="33">
        <v>7171.053567559774</v>
      </c>
      <c r="T10" s="33">
        <v>4364.327721219808</v>
      </c>
      <c r="U10" s="33">
        <v>8172.537387899784</v>
      </c>
      <c r="V10" s="33">
        <v>711.3319055716315</v>
      </c>
      <c r="W10" s="33">
        <v>3676.4678042675987</v>
      </c>
      <c r="X10" s="33">
        <v>687.8599169522447</v>
      </c>
      <c r="Y10" s="33">
        <v>123.88292295747897</v>
      </c>
      <c r="Z10" s="33">
        <v>5198.0715400776635</v>
      </c>
      <c r="AA10" s="33">
        <v>6249.54315563383</v>
      </c>
      <c r="AB10" s="33">
        <v>3221.56969637744</v>
      </c>
      <c r="AC10" s="33">
        <v>7291.429182834127</v>
      </c>
      <c r="AD10" s="33">
        <v>3250.4583598322492</v>
      </c>
      <c r="AE10" s="33">
        <v>4173.573469778498</v>
      </c>
      <c r="AF10" s="33">
        <v>60.90847530536246</v>
      </c>
      <c r="AG10" s="33">
        <v>14270.160075756465</v>
      </c>
      <c r="AH10" s="33">
        <v>522.9072392910325</v>
      </c>
      <c r="AI10" s="33">
        <v>4864.950064297453</v>
      </c>
      <c r="AJ10" s="33">
        <v>3368.847844550682</v>
      </c>
      <c r="AK10" s="33">
        <v>2697.5154095127104</v>
      </c>
      <c r="AL10" s="33">
        <v>2170.6284124094173</v>
      </c>
      <c r="AM10" s="33">
        <v>1691.1255842763107</v>
      </c>
      <c r="AN10" s="33">
        <v>14472.529704922908</v>
      </c>
      <c r="AO10" s="33">
        <v>4.534511024831146</v>
      </c>
      <c r="AP10" s="33">
        <v>87.60870191069935</v>
      </c>
      <c r="AQ10" s="33" t="s">
        <v>96</v>
      </c>
      <c r="AR10" s="33" t="s">
        <v>96</v>
      </c>
      <c r="AS10" s="33">
        <v>224.15514526082617</v>
      </c>
      <c r="AT10" s="33" t="s">
        <v>96</v>
      </c>
      <c r="AU10" s="33">
        <v>14793.067315047481</v>
      </c>
      <c r="AV10" s="33">
        <v>2.416970177094588</v>
      </c>
      <c r="AW10" s="33">
        <v>72.31094824096137</v>
      </c>
      <c r="AX10" s="33">
        <v>1493.304339231525</v>
      </c>
      <c r="AY10" s="33">
        <v>13223.946366688944</v>
      </c>
      <c r="AZ10" s="33">
        <v>0.12177532449727768</v>
      </c>
      <c r="BA10" s="33">
        <v>0.9669153841864988</v>
      </c>
      <c r="BB10" s="33">
        <v>69.98104829638781</v>
      </c>
      <c r="BC10" s="33">
        <v>14723.086266751097</v>
      </c>
      <c r="BD10" s="33">
        <v>8170.518198576788</v>
      </c>
      <c r="BE10" s="33">
        <v>4036.6750403112987</v>
      </c>
      <c r="BF10" s="33">
        <v>14793.067315047481</v>
      </c>
      <c r="BG10" s="33">
        <v>11908.940159221489</v>
      </c>
      <c r="BH10" s="33">
        <v>2884.127155825676</v>
      </c>
      <c r="BI10" s="33">
        <v>14256.221014776085</v>
      </c>
      <c r="BJ10" s="33">
        <v>536.8463002713783</v>
      </c>
      <c r="BK10" s="33">
        <v>13588.474503332398</v>
      </c>
      <c r="BL10" s="33">
        <v>1181.9634486919178</v>
      </c>
      <c r="BM10" s="33">
        <v>14722.361227998359</v>
      </c>
      <c r="BN10" s="33">
        <v>68.99021243672613</v>
      </c>
      <c r="BO10" s="33">
        <v>13239.786294476333</v>
      </c>
      <c r="BP10" s="33">
        <v>1553.2810205709789</v>
      </c>
      <c r="BQ10" s="33">
        <v>14793.067315047481</v>
      </c>
      <c r="BR10" s="33">
        <v>3570.7569123397147</v>
      </c>
    </row>
    <row r="11" spans="2:70" ht="15">
      <c r="B11" s="33" t="s">
        <v>124</v>
      </c>
      <c r="C11" s="33" t="s">
        <v>96</v>
      </c>
      <c r="D11" s="33" t="s">
        <v>96</v>
      </c>
      <c r="E11" s="33" t="s">
        <v>96</v>
      </c>
      <c r="F11" s="33" t="s">
        <v>96</v>
      </c>
      <c r="G11" s="33" t="s">
        <v>96</v>
      </c>
      <c r="H11" s="33">
        <v>4784.649993958906</v>
      </c>
      <c r="I11" s="33">
        <v>1147.623956849681</v>
      </c>
      <c r="J11" s="33">
        <v>3637.0260371091144</v>
      </c>
      <c r="K11" s="33" t="s">
        <v>96</v>
      </c>
      <c r="L11" s="33">
        <v>788.5211938083231</v>
      </c>
      <c r="M11" s="33">
        <v>3996.128800150455</v>
      </c>
      <c r="N11" s="33">
        <v>3158.9106784784917</v>
      </c>
      <c r="O11" s="33">
        <v>1625.739315480061</v>
      </c>
      <c r="P11" s="33">
        <v>4405.888092664843</v>
      </c>
      <c r="Q11" s="33">
        <v>378.76190129417205</v>
      </c>
      <c r="R11" s="33">
        <v>2695.5144738697886</v>
      </c>
      <c r="S11" s="33">
        <v>2089.1355200887433</v>
      </c>
      <c r="T11" s="33">
        <v>1510.853876249744</v>
      </c>
      <c r="U11" s="33">
        <v>2439.0968573404894</v>
      </c>
      <c r="V11" s="33">
        <v>322.474747322878</v>
      </c>
      <c r="W11" s="33">
        <v>1186.718072441249</v>
      </c>
      <c r="X11" s="33">
        <v>324.13580380849413</v>
      </c>
      <c r="Y11" s="33">
        <v>15.42783827685643</v>
      </c>
      <c r="Z11" s="33">
        <v>564.3344481604711</v>
      </c>
      <c r="AA11" s="33">
        <v>1537.9231927837889</v>
      </c>
      <c r="AB11" s="33">
        <v>2666.9645147374245</v>
      </c>
      <c r="AC11" s="33">
        <v>2346.069509229521</v>
      </c>
      <c r="AD11" s="33">
        <v>1325.0918016978712</v>
      </c>
      <c r="AE11" s="33">
        <v>1086.7733998938593</v>
      </c>
      <c r="AF11" s="33">
        <v>12.548917811981681</v>
      </c>
      <c r="AG11" s="33">
        <v>4437.909057660071</v>
      </c>
      <c r="AH11" s="33">
        <v>346.7409362989239</v>
      </c>
      <c r="AI11" s="33">
        <v>1035.3049177495275</v>
      </c>
      <c r="AJ11" s="33">
        <v>1021.081926429604</v>
      </c>
      <c r="AK11" s="33">
        <v>892.0411931603479</v>
      </c>
      <c r="AL11" s="33">
        <v>945.1847248948222</v>
      </c>
      <c r="AM11" s="33">
        <v>891.0372317242393</v>
      </c>
      <c r="AN11" s="33">
        <v>4728.767366488813</v>
      </c>
      <c r="AO11" s="33">
        <v>1.2545112339058524</v>
      </c>
      <c r="AP11" s="33" t="s">
        <v>96</v>
      </c>
      <c r="AQ11" s="33" t="s">
        <v>96</v>
      </c>
      <c r="AR11" s="33" t="s">
        <v>96</v>
      </c>
      <c r="AS11" s="33">
        <v>54.04881852950766</v>
      </c>
      <c r="AT11" s="33">
        <v>0.5792977066859147</v>
      </c>
      <c r="AU11" s="33">
        <v>4784.649993958906</v>
      </c>
      <c r="AV11" s="33" t="s">
        <v>96</v>
      </c>
      <c r="AW11" s="33" t="s">
        <v>96</v>
      </c>
      <c r="AX11" s="33">
        <v>579.4099853047354</v>
      </c>
      <c r="AY11" s="33">
        <v>4204.758653278372</v>
      </c>
      <c r="AZ11" s="33" t="s">
        <v>96</v>
      </c>
      <c r="BA11" s="33">
        <v>0.48135537579903004</v>
      </c>
      <c r="BB11" s="33">
        <v>24.493531239477875</v>
      </c>
      <c r="BC11" s="33">
        <v>4760.156462719434</v>
      </c>
      <c r="BD11" s="33">
        <v>2621.4775579832954</v>
      </c>
      <c r="BE11" s="33">
        <v>1649.3277285237502</v>
      </c>
      <c r="BF11" s="33">
        <v>4784.649993958906</v>
      </c>
      <c r="BG11" s="33">
        <v>3739.3034278291207</v>
      </c>
      <c r="BH11" s="33">
        <v>1045.3465661295932</v>
      </c>
      <c r="BI11" s="33">
        <v>4606.20828585709</v>
      </c>
      <c r="BJ11" s="33">
        <v>178.4417081018598</v>
      </c>
      <c r="BK11" s="33">
        <v>4083.3332140681964</v>
      </c>
      <c r="BL11" s="33">
        <v>697.0829246743785</v>
      </c>
      <c r="BM11" s="33">
        <v>4676.561480476346</v>
      </c>
      <c r="BN11" s="33">
        <v>105.78963923172145</v>
      </c>
      <c r="BO11" s="33">
        <v>3820.6819431159993</v>
      </c>
      <c r="BP11" s="33">
        <v>963.9680508427157</v>
      </c>
      <c r="BQ11" s="33">
        <v>4784.649993958906</v>
      </c>
      <c r="BR11" s="33">
        <v>1169.272743503297</v>
      </c>
    </row>
    <row r="12" spans="1:70" ht="15">
      <c r="A12" s="33" t="s">
        <v>97</v>
      </c>
      <c r="B12" s="33" t="s">
        <v>125</v>
      </c>
      <c r="C12" s="33">
        <v>978.8987535875069</v>
      </c>
      <c r="D12" s="33">
        <v>3747.1693806335</v>
      </c>
      <c r="E12" s="33">
        <v>6272.459903155472</v>
      </c>
      <c r="F12" s="33">
        <v>1655.4412525349437</v>
      </c>
      <c r="G12" s="33">
        <v>3399.853618160246</v>
      </c>
      <c r="H12" s="33">
        <v>1147.623956849681</v>
      </c>
      <c r="I12" s="33">
        <v>17201.446864920843</v>
      </c>
      <c r="J12" s="33" t="s">
        <v>96</v>
      </c>
      <c r="K12" s="33" t="s">
        <v>96</v>
      </c>
      <c r="L12" s="33">
        <v>7541.270335502811</v>
      </c>
      <c r="M12" s="33">
        <v>9660.176529418648</v>
      </c>
      <c r="N12" s="33">
        <v>13905.74017536554</v>
      </c>
      <c r="O12" s="33">
        <v>3295.706689555757</v>
      </c>
      <c r="P12" s="33">
        <v>17035.34366714651</v>
      </c>
      <c r="Q12" s="33">
        <v>166.1031977750197</v>
      </c>
      <c r="R12" s="33">
        <v>12619.604831041848</v>
      </c>
      <c r="S12" s="33">
        <v>4581.842033879376</v>
      </c>
      <c r="T12" s="33">
        <v>4932.576085195035</v>
      </c>
      <c r="U12" s="33">
        <v>9582.424039919106</v>
      </c>
      <c r="V12" s="33">
        <v>908.4503710288227</v>
      </c>
      <c r="W12" s="33">
        <v>4169.603907084677</v>
      </c>
      <c r="X12" s="33">
        <v>762.9721781101803</v>
      </c>
      <c r="Y12" s="33">
        <v>141.12955201924802</v>
      </c>
      <c r="Z12" s="33">
        <v>5012.939570637125</v>
      </c>
      <c r="AA12" s="33">
        <v>7200.016202452722</v>
      </c>
      <c r="AB12" s="33">
        <v>4847.361539812162</v>
      </c>
      <c r="AC12" s="33">
        <v>5691.076097213983</v>
      </c>
      <c r="AD12" s="33">
        <v>3661.0893621125056</v>
      </c>
      <c r="AE12" s="33">
        <v>7765.63032597988</v>
      </c>
      <c r="AF12" s="33">
        <v>19.177584724138704</v>
      </c>
      <c r="AG12" s="33">
        <v>15806.583733384075</v>
      </c>
      <c r="AH12" s="33">
        <v>1394.8631315375167</v>
      </c>
      <c r="AI12" s="33">
        <v>1487.880960560389</v>
      </c>
      <c r="AJ12" s="33">
        <v>1648.500866490036</v>
      </c>
      <c r="AK12" s="33">
        <v>2475.9414438800095</v>
      </c>
      <c r="AL12" s="33">
        <v>3711.964526374183</v>
      </c>
      <c r="AM12" s="33">
        <v>7877.159067616756</v>
      </c>
      <c r="AN12" s="33">
        <v>17061.487600353583</v>
      </c>
      <c r="AO12" s="33">
        <v>17.19063539766325</v>
      </c>
      <c r="AP12" s="33">
        <v>0.7382311393605042</v>
      </c>
      <c r="AQ12" s="33">
        <v>13.807731108862022</v>
      </c>
      <c r="AR12" s="33">
        <v>8.968778526533262</v>
      </c>
      <c r="AS12" s="33">
        <v>91.71272677360732</v>
      </c>
      <c r="AT12" s="33">
        <v>4.250988034059904</v>
      </c>
      <c r="AU12" s="33">
        <v>17201.446864920843</v>
      </c>
      <c r="AV12" s="33">
        <v>67.82207336719613</v>
      </c>
      <c r="AW12" s="33">
        <v>16.05515222842625</v>
      </c>
      <c r="AX12" s="33">
        <v>1423.1150948894172</v>
      </c>
      <c r="AY12" s="33">
        <v>15693.143907657206</v>
      </c>
      <c r="AZ12" s="33" t="s">
        <v>96</v>
      </c>
      <c r="BA12" s="33">
        <v>1.3106367794144722</v>
      </c>
      <c r="BB12" s="33">
        <v>74.57030912827707</v>
      </c>
      <c r="BC12" s="33">
        <v>17126.876555792827</v>
      </c>
      <c r="BD12" s="33">
        <v>10274.797992635858</v>
      </c>
      <c r="BE12" s="33">
        <v>4181.627389376508</v>
      </c>
      <c r="BF12" s="33">
        <v>17201.446864920843</v>
      </c>
      <c r="BG12" s="33">
        <v>14291.516899504208</v>
      </c>
      <c r="BH12" s="33">
        <v>2909.9299654172783</v>
      </c>
      <c r="BI12" s="33">
        <v>16528.594732084883</v>
      </c>
      <c r="BJ12" s="33">
        <v>672.8521328368539</v>
      </c>
      <c r="BK12" s="33">
        <v>15384.290962221281</v>
      </c>
      <c r="BL12" s="33">
        <v>1772.9011106685682</v>
      </c>
      <c r="BM12" s="33">
        <v>17051.123860647178</v>
      </c>
      <c r="BN12" s="33">
        <v>145.39266051685368</v>
      </c>
      <c r="BO12" s="33">
        <v>15239.864751890154</v>
      </c>
      <c r="BP12" s="33">
        <v>1961.582113031349</v>
      </c>
      <c r="BQ12" s="33">
        <v>17201.446864920843</v>
      </c>
      <c r="BR12" s="33">
        <v>3931.244369386717</v>
      </c>
    </row>
    <row r="13" spans="2:70" ht="15">
      <c r="B13" s="33" t="s">
        <v>4</v>
      </c>
      <c r="C13" s="33">
        <v>3148.4672608419005</v>
      </c>
      <c r="D13" s="33">
        <v>9545.56676583308</v>
      </c>
      <c r="E13" s="33">
        <v>13454.61889565253</v>
      </c>
      <c r="F13" s="33">
        <v>4852.020294313918</v>
      </c>
      <c r="G13" s="33">
        <v>11228.154965337168</v>
      </c>
      <c r="H13" s="33">
        <v>3637.0260371091144</v>
      </c>
      <c r="I13" s="33" t="s">
        <v>96</v>
      </c>
      <c r="J13" s="33">
        <v>45865.854219098015</v>
      </c>
      <c r="K13" s="33" t="s">
        <v>96</v>
      </c>
      <c r="L13" s="33">
        <v>3525.882883368201</v>
      </c>
      <c r="M13" s="33">
        <v>42339.97133572886</v>
      </c>
      <c r="N13" s="33">
        <v>31592.693719969375</v>
      </c>
      <c r="O13" s="33">
        <v>14273.16049911618</v>
      </c>
      <c r="P13" s="33">
        <v>44336.1666023922</v>
      </c>
      <c r="Q13" s="33">
        <v>1529.6876167066948</v>
      </c>
      <c r="R13" s="33">
        <v>23527.513511304547</v>
      </c>
      <c r="S13" s="33">
        <v>22338.34070778115</v>
      </c>
      <c r="T13" s="33">
        <v>13832.275234643092</v>
      </c>
      <c r="U13" s="33">
        <v>24933.7204561002</v>
      </c>
      <c r="V13" s="33">
        <v>2238.1370412178653</v>
      </c>
      <c r="W13" s="33">
        <v>11466.011480168056</v>
      </c>
      <c r="X13" s="33">
        <v>2366.263754475862</v>
      </c>
      <c r="Y13" s="33">
        <v>302.7455948124387</v>
      </c>
      <c r="Z13" s="33">
        <v>11780.367616863525</v>
      </c>
      <c r="AA13" s="33">
        <v>19268.749584419515</v>
      </c>
      <c r="AB13" s="33">
        <v>14513.991422990746</v>
      </c>
      <c r="AC13" s="33">
        <v>23233.246857640053</v>
      </c>
      <c r="AD13" s="33">
        <v>11368.08869238853</v>
      </c>
      <c r="AE13" s="33">
        <v>10987.627029397669</v>
      </c>
      <c r="AF13" s="33">
        <v>173.4541839418416</v>
      </c>
      <c r="AG13" s="33">
        <v>42967.609442538684</v>
      </c>
      <c r="AH13" s="33">
        <v>2898.244776558379</v>
      </c>
      <c r="AI13" s="33">
        <v>12839.115997762012</v>
      </c>
      <c r="AJ13" s="33">
        <v>11701.554699438633</v>
      </c>
      <c r="AK13" s="33">
        <v>10117.25765985297</v>
      </c>
      <c r="AL13" s="33">
        <v>8172.0151263907865</v>
      </c>
      <c r="AM13" s="33">
        <v>3035.910735642226</v>
      </c>
      <c r="AN13" s="33">
        <v>45464.27371404608</v>
      </c>
      <c r="AO13" s="33">
        <v>115.56298637478315</v>
      </c>
      <c r="AP13" s="33">
        <v>40.8007626427359</v>
      </c>
      <c r="AQ13" s="33">
        <v>70.39083993430945</v>
      </c>
      <c r="AR13" s="33">
        <v>21.860708577010097</v>
      </c>
      <c r="AS13" s="33">
        <v>130.96339546183398</v>
      </c>
      <c r="AT13" s="33">
        <v>12.987255150738962</v>
      </c>
      <c r="AU13" s="33">
        <v>45865.854219098015</v>
      </c>
      <c r="AV13" s="33">
        <v>215.23392864748942</v>
      </c>
      <c r="AW13" s="33">
        <v>82.46957933331792</v>
      </c>
      <c r="AX13" s="33">
        <v>3648.9212686781275</v>
      </c>
      <c r="AY13" s="33">
        <v>41917.41422015212</v>
      </c>
      <c r="AZ13" s="33" t="s">
        <v>96</v>
      </c>
      <c r="BA13" s="33">
        <v>0.4558191478437328</v>
      </c>
      <c r="BB13" s="33">
        <v>298.4483420609295</v>
      </c>
      <c r="BC13" s="33">
        <v>45567.40587703724</v>
      </c>
      <c r="BD13" s="33">
        <v>26258.47924823428</v>
      </c>
      <c r="BE13" s="33">
        <v>12953.649555004624</v>
      </c>
      <c r="BF13" s="33">
        <v>45865.854219098015</v>
      </c>
      <c r="BG13" s="33">
        <v>37084.85926261775</v>
      </c>
      <c r="BH13" s="33">
        <v>8780.994956475944</v>
      </c>
      <c r="BI13" s="33">
        <v>43929.59443602675</v>
      </c>
      <c r="BJ13" s="33">
        <v>1936.2597830715604</v>
      </c>
      <c r="BK13" s="33">
        <v>41847.725086717364</v>
      </c>
      <c r="BL13" s="33">
        <v>3957.8143407590874</v>
      </c>
      <c r="BM13" s="33">
        <v>45381.44306255217</v>
      </c>
      <c r="BN13" s="33">
        <v>474.28761194337494</v>
      </c>
      <c r="BO13" s="33">
        <v>39459.35306950904</v>
      </c>
      <c r="BP13" s="33">
        <v>6406.501149588474</v>
      </c>
      <c r="BQ13" s="33">
        <v>45865.854219098015</v>
      </c>
      <c r="BR13" s="33">
        <v>11487.908790746964</v>
      </c>
    </row>
    <row r="14" spans="2:70" ht="15">
      <c r="B14" s="33" t="s">
        <v>126</v>
      </c>
      <c r="C14" s="33" t="s">
        <v>96</v>
      </c>
      <c r="D14" s="33">
        <v>314.8916333746154</v>
      </c>
      <c r="E14" s="33">
        <v>64.37617916205436</v>
      </c>
      <c r="F14" s="33" t="s">
        <v>96</v>
      </c>
      <c r="G14" s="33">
        <v>165.0587315494016</v>
      </c>
      <c r="H14" s="33" t="s">
        <v>96</v>
      </c>
      <c r="I14" s="33" t="s">
        <v>96</v>
      </c>
      <c r="J14" s="33" t="s">
        <v>96</v>
      </c>
      <c r="K14" s="33">
        <v>544.3265440860746</v>
      </c>
      <c r="L14" s="33">
        <v>55.191768654318274</v>
      </c>
      <c r="M14" s="33">
        <v>489.13477543174514</v>
      </c>
      <c r="N14" s="33">
        <v>264.3938808104052</v>
      </c>
      <c r="O14" s="33">
        <v>279.93266327565215</v>
      </c>
      <c r="P14" s="33">
        <v>465.97737657162116</v>
      </c>
      <c r="Q14" s="33">
        <v>78.34916751444106</v>
      </c>
      <c r="R14" s="33">
        <v>220.45234606976413</v>
      </c>
      <c r="S14" s="33">
        <v>323.8741980162887</v>
      </c>
      <c r="T14" s="33">
        <v>151.37745509054716</v>
      </c>
      <c r="U14" s="33">
        <v>286.5733983717242</v>
      </c>
      <c r="V14" s="33">
        <v>43.02221491751751</v>
      </c>
      <c r="W14" s="33">
        <v>119.75017618776</v>
      </c>
      <c r="X14" s="33">
        <v>31.627278902787218</v>
      </c>
      <c r="Y14" s="33">
        <v>3.64932494003496</v>
      </c>
      <c r="Z14" s="33">
        <v>153.53142747760106</v>
      </c>
      <c r="AA14" s="33">
        <v>256.7799823806177</v>
      </c>
      <c r="AB14" s="33">
        <v>130.365809287811</v>
      </c>
      <c r="AC14" s="33">
        <v>288.4380052921061</v>
      </c>
      <c r="AD14" s="33">
        <v>125.84456480464647</v>
      </c>
      <c r="AE14" s="33">
        <v>127.78805569004234</v>
      </c>
      <c r="AF14" s="33">
        <v>1.1489364408512786</v>
      </c>
      <c r="AG14" s="33">
        <v>507.94955105920207</v>
      </c>
      <c r="AH14" s="33">
        <v>36.37699302685952</v>
      </c>
      <c r="AI14" s="33">
        <v>176.95622903720394</v>
      </c>
      <c r="AJ14" s="33">
        <v>154.97681958915408</v>
      </c>
      <c r="AK14" s="33">
        <v>150.67522560303163</v>
      </c>
      <c r="AL14" s="33">
        <v>51.71393001219322</v>
      </c>
      <c r="AM14" s="33">
        <v>10.004339844485</v>
      </c>
      <c r="AN14" s="33">
        <v>5.589112063107344</v>
      </c>
      <c r="AO14" s="33">
        <v>158.95949046736789</v>
      </c>
      <c r="AP14" s="33">
        <v>47.124193809378006</v>
      </c>
      <c r="AQ14" s="33">
        <v>87.7071542530545</v>
      </c>
      <c r="AR14" s="33">
        <v>62.25647504142919</v>
      </c>
      <c r="AS14" s="33">
        <v>126.02239839066267</v>
      </c>
      <c r="AT14" s="33">
        <v>56.35636848682898</v>
      </c>
      <c r="AU14" s="33">
        <v>544.3265440860746</v>
      </c>
      <c r="AV14" s="33">
        <v>254.37633125258924</v>
      </c>
      <c r="AW14" s="33">
        <v>96.39686627196694</v>
      </c>
      <c r="AX14" s="33">
        <v>191.71958451586815</v>
      </c>
      <c r="AY14" s="33">
        <v>1.154388352255662</v>
      </c>
      <c r="AZ14" s="33">
        <v>0.12177532449727768</v>
      </c>
      <c r="BA14" s="33">
        <v>0.5575983688945502</v>
      </c>
      <c r="BB14" s="33">
        <v>6.02367672808594</v>
      </c>
      <c r="BC14" s="33">
        <v>538.3028673579867</v>
      </c>
      <c r="BD14" s="33">
        <v>307.60740293280975</v>
      </c>
      <c r="BE14" s="33">
        <v>155.62773673597502</v>
      </c>
      <c r="BF14" s="33">
        <v>544.3265440860746</v>
      </c>
      <c r="BG14" s="33">
        <v>469.878842849923</v>
      </c>
      <c r="BH14" s="33">
        <v>74.44770123614371</v>
      </c>
      <c r="BI14" s="33">
        <v>528.438502870872</v>
      </c>
      <c r="BJ14" s="33">
        <v>15.888041215197925</v>
      </c>
      <c r="BK14" s="33">
        <v>501.53799305622846</v>
      </c>
      <c r="BL14" s="33">
        <v>42.65652017444111</v>
      </c>
      <c r="BM14" s="33">
        <v>542.5231295225105</v>
      </c>
      <c r="BN14" s="33">
        <v>1.3321897393774458</v>
      </c>
      <c r="BO14" s="33">
        <v>472.2400106254973</v>
      </c>
      <c r="BP14" s="33">
        <v>72.08653346056626</v>
      </c>
      <c r="BQ14" s="33">
        <v>544.3265440860746</v>
      </c>
      <c r="BR14" s="33">
        <v>127.05129269554732</v>
      </c>
    </row>
    <row r="15" spans="1:70" ht="15">
      <c r="A15" s="33" t="s">
        <v>160</v>
      </c>
      <c r="B15" s="33" t="s">
        <v>127</v>
      </c>
      <c r="C15" s="33">
        <v>369.2640082938132</v>
      </c>
      <c r="D15" s="33">
        <v>2685.9093014388</v>
      </c>
      <c r="E15" s="33">
        <v>4181.038656455003</v>
      </c>
      <c r="F15" s="33">
        <v>1198.669650095147</v>
      </c>
      <c r="G15" s="33">
        <v>1898.942177433957</v>
      </c>
      <c r="H15" s="33">
        <v>788.5211938083231</v>
      </c>
      <c r="I15" s="33">
        <v>7541.270335502811</v>
      </c>
      <c r="J15" s="33">
        <v>3525.882883368201</v>
      </c>
      <c r="K15" s="33">
        <v>55.191768654318274</v>
      </c>
      <c r="L15" s="33">
        <v>11122.344987525363</v>
      </c>
      <c r="M15" s="33" t="s">
        <v>96</v>
      </c>
      <c r="N15" s="33">
        <v>10065.654527883342</v>
      </c>
      <c r="O15" s="33">
        <v>1056.6904596418017</v>
      </c>
      <c r="P15" s="33">
        <v>11013.621234755825</v>
      </c>
      <c r="Q15" s="33">
        <v>108.72375276952393</v>
      </c>
      <c r="R15" s="33">
        <v>10201.251841374082</v>
      </c>
      <c r="S15" s="33">
        <v>921.0931461510862</v>
      </c>
      <c r="T15" s="33">
        <v>3230.700035362075</v>
      </c>
      <c r="U15" s="33">
        <v>6375.421118536413</v>
      </c>
      <c r="V15" s="33">
        <v>396.97465780649384</v>
      </c>
      <c r="W15" s="33">
        <v>2710.2651409834466</v>
      </c>
      <c r="X15" s="33">
        <v>520.434894378628</v>
      </c>
      <c r="Y15" s="33">
        <v>88.7246942515061</v>
      </c>
      <c r="Z15" s="33">
        <v>3492.2384120128954</v>
      </c>
      <c r="AA15" s="33">
        <v>3892.377907310743</v>
      </c>
      <c r="AB15" s="33">
        <v>3649.003973949896</v>
      </c>
      <c r="AC15" s="33">
        <v>1722.9580427221176</v>
      </c>
      <c r="AD15" s="33">
        <v>1880.129464156943</v>
      </c>
      <c r="AE15" s="33">
        <v>7455.952846921506</v>
      </c>
      <c r="AF15" s="33">
        <v>23.956743175054015</v>
      </c>
      <c r="AG15" s="33">
        <v>10163.941504401548</v>
      </c>
      <c r="AH15" s="33">
        <v>958.4034831236122</v>
      </c>
      <c r="AI15" s="33">
        <v>3.3996145256723604</v>
      </c>
      <c r="AJ15" s="33">
        <v>30.824360858068076</v>
      </c>
      <c r="AK15" s="33">
        <v>142.77417132940766</v>
      </c>
      <c r="AL15" s="33">
        <v>1502.8149787390155</v>
      </c>
      <c r="AM15" s="33">
        <v>9442.531862072912</v>
      </c>
      <c r="AN15" s="33">
        <v>10928.61350176376</v>
      </c>
      <c r="AO15" s="33">
        <v>40.120255385830085</v>
      </c>
      <c r="AP15" s="33">
        <v>0.42857870910489004</v>
      </c>
      <c r="AQ15" s="33">
        <v>67.15186376346209</v>
      </c>
      <c r="AR15" s="33">
        <v>14.898803076347443</v>
      </c>
      <c r="AS15" s="33">
        <v>60.98013501298957</v>
      </c>
      <c r="AT15" s="33">
        <v>8.657915105143589</v>
      </c>
      <c r="AU15" s="33">
        <v>11122.344987525363</v>
      </c>
      <c r="AV15" s="33">
        <v>139.97099227118707</v>
      </c>
      <c r="AW15" s="33">
        <v>23.986909847010534</v>
      </c>
      <c r="AX15" s="33">
        <v>1052.0663978736561</v>
      </c>
      <c r="AY15" s="33">
        <v>9904.151403855696</v>
      </c>
      <c r="AZ15" s="33" t="s">
        <v>96</v>
      </c>
      <c r="BA15" s="33">
        <v>0.8098805399091602</v>
      </c>
      <c r="BB15" s="33">
        <v>30.267978333365857</v>
      </c>
      <c r="BC15" s="33">
        <v>11092.077009191995</v>
      </c>
      <c r="BD15" s="33">
        <v>7057.059907238042</v>
      </c>
      <c r="BE15" s="33">
        <v>2117.8173423167605</v>
      </c>
      <c r="BF15" s="33">
        <v>11122.344987525363</v>
      </c>
      <c r="BG15" s="33">
        <v>9551.790353817878</v>
      </c>
      <c r="BH15" s="33">
        <v>1570.5546337072863</v>
      </c>
      <c r="BI15" s="33">
        <v>10731.722054925869</v>
      </c>
      <c r="BJ15" s="33">
        <v>390.62293259939156</v>
      </c>
      <c r="BK15" s="33">
        <v>9935.260007374958</v>
      </c>
      <c r="BL15" s="33">
        <v>1153.8214175089665</v>
      </c>
      <c r="BM15" s="33">
        <v>11077.470299479362</v>
      </c>
      <c r="BN15" s="33">
        <v>41.41376050212853</v>
      </c>
      <c r="BO15" s="33">
        <v>9408.990817335427</v>
      </c>
      <c r="BP15" s="33">
        <v>1713.354170189718</v>
      </c>
      <c r="BQ15" s="33">
        <v>11122.344987525363</v>
      </c>
      <c r="BR15" s="33">
        <v>2401.8047357086575</v>
      </c>
    </row>
    <row r="16" spans="2:70" ht="15">
      <c r="B16" s="33" t="s">
        <v>128</v>
      </c>
      <c r="C16" s="33">
        <v>3758.1020061355234</v>
      </c>
      <c r="D16" s="33">
        <v>10921.718478402805</v>
      </c>
      <c r="E16" s="33">
        <v>15610.416321514724</v>
      </c>
      <c r="F16" s="33">
        <v>5308.79189675365</v>
      </c>
      <c r="G16" s="33">
        <v>12894.125137613244</v>
      </c>
      <c r="H16" s="33">
        <v>3996.128800150455</v>
      </c>
      <c r="I16" s="33">
        <v>9660.176529418648</v>
      </c>
      <c r="J16" s="33">
        <v>42339.97133572886</v>
      </c>
      <c r="K16" s="33">
        <v>489.13477543174514</v>
      </c>
      <c r="L16" s="33" t="s">
        <v>96</v>
      </c>
      <c r="M16" s="33">
        <v>52489.2826405806</v>
      </c>
      <c r="N16" s="33">
        <v>35697.17324826493</v>
      </c>
      <c r="O16" s="33">
        <v>16792.109392305327</v>
      </c>
      <c r="P16" s="33">
        <v>50823.86641135434</v>
      </c>
      <c r="Q16" s="33">
        <v>1665.416229226631</v>
      </c>
      <c r="R16" s="33">
        <v>26166.318847042556</v>
      </c>
      <c r="S16" s="33">
        <v>26322.96379352627</v>
      </c>
      <c r="T16" s="33">
        <v>15685.528739566662</v>
      </c>
      <c r="U16" s="33">
        <v>28427.29677585451</v>
      </c>
      <c r="V16" s="33">
        <v>2792.6349693577176</v>
      </c>
      <c r="W16" s="33">
        <v>13045.100422457012</v>
      </c>
      <c r="X16" s="33">
        <v>2640.4283171102006</v>
      </c>
      <c r="Y16" s="33">
        <v>358.79977752021574</v>
      </c>
      <c r="Z16" s="33">
        <v>13454.600202965326</v>
      </c>
      <c r="AA16" s="33">
        <v>22833.167861942944</v>
      </c>
      <c r="AB16" s="33">
        <v>15842.714798140883</v>
      </c>
      <c r="AC16" s="33">
        <v>27489.80291742448</v>
      </c>
      <c r="AD16" s="33">
        <v>13274.893155148686</v>
      </c>
      <c r="AE16" s="33">
        <v>11425.092564146076</v>
      </c>
      <c r="AF16" s="33">
        <v>169.82396193177752</v>
      </c>
      <c r="AG16" s="33">
        <v>49118.20122258122</v>
      </c>
      <c r="AH16" s="33">
        <v>3371.0814179991007</v>
      </c>
      <c r="AI16" s="33">
        <v>14500.553572834166</v>
      </c>
      <c r="AJ16" s="33">
        <v>13474.20802465992</v>
      </c>
      <c r="AK16" s="33">
        <v>12601.10015800676</v>
      </c>
      <c r="AL16" s="33">
        <v>10432.87860403818</v>
      </c>
      <c r="AM16" s="33">
        <v>1480.5422810303162</v>
      </c>
      <c r="AN16" s="33">
        <v>51602.73692469862</v>
      </c>
      <c r="AO16" s="33">
        <v>251.59285685398626</v>
      </c>
      <c r="AP16" s="33">
        <v>88.23460888236986</v>
      </c>
      <c r="AQ16" s="33">
        <v>104.75386153276382</v>
      </c>
      <c r="AR16" s="33">
        <v>78.18715906862514</v>
      </c>
      <c r="AS16" s="33">
        <v>287.71838561310796</v>
      </c>
      <c r="AT16" s="33">
        <v>64.93669656648423</v>
      </c>
      <c r="AU16" s="33">
        <v>52489.2826405806</v>
      </c>
      <c r="AV16" s="33">
        <v>397.4613409960825</v>
      </c>
      <c r="AW16" s="33">
        <v>170.93468798669878</v>
      </c>
      <c r="AX16" s="33">
        <v>4211.689550209723</v>
      </c>
      <c r="AY16" s="33">
        <v>47707.56111230519</v>
      </c>
      <c r="AZ16" s="33">
        <v>0.12177532449727768</v>
      </c>
      <c r="BA16" s="33">
        <v>1.5141737562435953</v>
      </c>
      <c r="BB16" s="33">
        <v>348.7743495839266</v>
      </c>
      <c r="BC16" s="33">
        <v>52140.50829099676</v>
      </c>
      <c r="BD16" s="33">
        <v>29783.82473656386</v>
      </c>
      <c r="BE16" s="33">
        <v>15173.087338800875</v>
      </c>
      <c r="BF16" s="33">
        <v>52489.2826405806</v>
      </c>
      <c r="BG16" s="33">
        <v>42294.4646511488</v>
      </c>
      <c r="BH16" s="33">
        <v>10194.817989422245</v>
      </c>
      <c r="BI16" s="33">
        <v>50254.905616058284</v>
      </c>
      <c r="BJ16" s="33">
        <v>2234.377024524214</v>
      </c>
      <c r="BK16" s="33">
        <v>47798.29403462004</v>
      </c>
      <c r="BL16" s="33">
        <v>4619.550554093091</v>
      </c>
      <c r="BM16" s="33">
        <v>51897.61975324306</v>
      </c>
      <c r="BN16" s="33">
        <v>579.5987016974782</v>
      </c>
      <c r="BO16" s="33">
        <v>45762.46701468475</v>
      </c>
      <c r="BP16" s="33">
        <v>6726.8156258906265</v>
      </c>
      <c r="BQ16" s="33">
        <v>52489.2826405806</v>
      </c>
      <c r="BR16" s="33">
        <v>13144.399717120468</v>
      </c>
    </row>
    <row r="17" spans="1:70" ht="15">
      <c r="A17" s="33" t="s">
        <v>161</v>
      </c>
      <c r="B17" s="33" t="s">
        <v>162</v>
      </c>
      <c r="C17" s="33">
        <v>3159.4341251666815</v>
      </c>
      <c r="D17" s="33">
        <v>10208.657605535673</v>
      </c>
      <c r="E17" s="33">
        <v>13634.952617336243</v>
      </c>
      <c r="F17" s="33">
        <v>5362.131203243027</v>
      </c>
      <c r="G17" s="33">
        <v>10238.741546386313</v>
      </c>
      <c r="H17" s="33">
        <v>3158.9106784784917</v>
      </c>
      <c r="I17" s="33">
        <v>13905.74017536554</v>
      </c>
      <c r="J17" s="33">
        <v>31592.693719969375</v>
      </c>
      <c r="K17" s="33">
        <v>264.3938808104052</v>
      </c>
      <c r="L17" s="33">
        <v>10065.654527883342</v>
      </c>
      <c r="M17" s="33">
        <v>35697.17324826493</v>
      </c>
      <c r="N17" s="33">
        <v>45762.82777614587</v>
      </c>
      <c r="O17" s="33" t="s">
        <v>96</v>
      </c>
      <c r="P17" s="33">
        <v>44705.83433422786</v>
      </c>
      <c r="Q17" s="33">
        <v>1056.9934419178342</v>
      </c>
      <c r="R17" s="33">
        <v>29019.48757936879</v>
      </c>
      <c r="S17" s="33">
        <v>16743.34019677835</v>
      </c>
      <c r="T17" s="33">
        <v>13379.022346851161</v>
      </c>
      <c r="U17" s="33">
        <v>25886.623835440892</v>
      </c>
      <c r="V17" s="33">
        <v>1738.5496611840092</v>
      </c>
      <c r="W17" s="33">
        <v>11207.011186689911</v>
      </c>
      <c r="X17" s="33">
        <v>2172.0111601616536</v>
      </c>
      <c r="Y17" s="33">
        <v>300.55928546985547</v>
      </c>
      <c r="Z17" s="33">
        <v>12261.422434961825</v>
      </c>
      <c r="AA17" s="33">
        <v>18996.59219555069</v>
      </c>
      <c r="AB17" s="33">
        <v>14204.253860164124</v>
      </c>
      <c r="AC17" s="33">
        <v>17989.955074194088</v>
      </c>
      <c r="AD17" s="33">
        <v>11072.579964812781</v>
      </c>
      <c r="AE17" s="33">
        <v>16439.891903408843</v>
      </c>
      <c r="AF17" s="33">
        <v>138.94930034193789</v>
      </c>
      <c r="AG17" s="33">
        <v>42524.40388399932</v>
      </c>
      <c r="AH17" s="33">
        <v>3238.423892147742</v>
      </c>
      <c r="AI17" s="33">
        <v>7871.906155626963</v>
      </c>
      <c r="AJ17" s="33">
        <v>8658.162958445491</v>
      </c>
      <c r="AK17" s="33">
        <v>9318.30199514489</v>
      </c>
      <c r="AL17" s="33">
        <v>9937.502739315896</v>
      </c>
      <c r="AM17" s="33">
        <v>9976.953927612552</v>
      </c>
      <c r="AN17" s="33">
        <v>45184.91714970256</v>
      </c>
      <c r="AO17" s="33">
        <v>180.41069605404496</v>
      </c>
      <c r="AP17" s="33">
        <v>22.19068310872758</v>
      </c>
      <c r="AQ17" s="33">
        <v>96.5702490052922</v>
      </c>
      <c r="AR17" s="33">
        <v>48.64210337559553</v>
      </c>
      <c r="AS17" s="33">
        <v>168.74462859058045</v>
      </c>
      <c r="AT17" s="33">
        <v>51.686336356957355</v>
      </c>
      <c r="AU17" s="33">
        <v>45762.82777614587</v>
      </c>
      <c r="AV17" s="33">
        <v>334.0571914376461</v>
      </c>
      <c r="AW17" s="33">
        <v>119.4528640902522</v>
      </c>
      <c r="AX17" s="33">
        <v>3703.2348943539278</v>
      </c>
      <c r="AY17" s="33">
        <v>41602.610751909735</v>
      </c>
      <c r="AZ17" s="33">
        <v>0.12177532449727768</v>
      </c>
      <c r="BA17" s="33">
        <v>1.990895892655693</v>
      </c>
      <c r="BB17" s="33">
        <v>248.67391996438405</v>
      </c>
      <c r="BC17" s="33">
        <v>45514.153856181554</v>
      </c>
      <c r="BD17" s="33">
        <v>27320.611847094126</v>
      </c>
      <c r="BE17" s="33">
        <v>11341.565240464182</v>
      </c>
      <c r="BF17" s="33">
        <v>45762.82777614587</v>
      </c>
      <c r="BG17" s="33">
        <v>37740.38859203288</v>
      </c>
      <c r="BH17" s="33">
        <v>8022.439184118083</v>
      </c>
      <c r="BI17" s="33">
        <v>43923.156086536845</v>
      </c>
      <c r="BJ17" s="33">
        <v>1839.6716896096557</v>
      </c>
      <c r="BK17" s="33">
        <v>41607.541006067506</v>
      </c>
      <c r="BL17" s="33">
        <v>4074.343670213156</v>
      </c>
      <c r="BM17" s="33">
        <v>45355.36154196775</v>
      </c>
      <c r="BN17" s="33">
        <v>392.81949788486753</v>
      </c>
      <c r="BO17" s="33">
        <v>39238.680138236676</v>
      </c>
      <c r="BP17" s="33">
        <v>6524.147637913544</v>
      </c>
      <c r="BQ17" s="33">
        <v>45762.82777614587</v>
      </c>
      <c r="BR17" s="33">
        <v>10809.752456672504</v>
      </c>
    </row>
    <row r="18" spans="2:70" ht="15">
      <c r="B18" s="33" t="s">
        <v>163</v>
      </c>
      <c r="C18" s="33">
        <v>967.9318892626584</v>
      </c>
      <c r="D18" s="33">
        <v>3398.970174305322</v>
      </c>
      <c r="E18" s="33">
        <v>6156.502360633219</v>
      </c>
      <c r="F18" s="33">
        <v>1145.330343605839</v>
      </c>
      <c r="G18" s="33">
        <v>4554.325768660795</v>
      </c>
      <c r="H18" s="33">
        <v>1625.739315480061</v>
      </c>
      <c r="I18" s="33">
        <v>3295.706689555757</v>
      </c>
      <c r="J18" s="33">
        <v>14273.16049911618</v>
      </c>
      <c r="K18" s="33">
        <v>279.93266327565215</v>
      </c>
      <c r="L18" s="33">
        <v>1056.6904596418017</v>
      </c>
      <c r="M18" s="33">
        <v>16792.109392305327</v>
      </c>
      <c r="N18" s="33" t="s">
        <v>96</v>
      </c>
      <c r="O18" s="33">
        <v>17848.799851946475</v>
      </c>
      <c r="P18" s="33">
        <v>17131.653311868264</v>
      </c>
      <c r="Q18" s="33">
        <v>717.1465400783343</v>
      </c>
      <c r="R18" s="33">
        <v>7348.083109047909</v>
      </c>
      <c r="S18" s="33">
        <v>10500.716742899884</v>
      </c>
      <c r="T18" s="33">
        <v>5537.206428079648</v>
      </c>
      <c r="U18" s="33">
        <v>8916.09405895152</v>
      </c>
      <c r="V18" s="33">
        <v>1451.059965980152</v>
      </c>
      <c r="W18" s="33">
        <v>4548.354376752501</v>
      </c>
      <c r="X18" s="33">
        <v>988.852051327135</v>
      </c>
      <c r="Y18" s="33">
        <v>146.96518630186668</v>
      </c>
      <c r="Z18" s="33">
        <v>4685.416180016861</v>
      </c>
      <c r="AA18" s="33">
        <v>7728.953573702586</v>
      </c>
      <c r="AB18" s="33">
        <v>5287.464911926411</v>
      </c>
      <c r="AC18" s="33">
        <v>11222.805885953021</v>
      </c>
      <c r="AD18" s="33">
        <v>4082.4426544929006</v>
      </c>
      <c r="AE18" s="33">
        <v>2441.1535076590217</v>
      </c>
      <c r="AF18" s="33">
        <v>54.83140476489359</v>
      </c>
      <c r="AG18" s="33">
        <v>16757.738842972198</v>
      </c>
      <c r="AH18" s="33">
        <v>1091.061008974973</v>
      </c>
      <c r="AI18" s="33">
        <v>6632.047031732375</v>
      </c>
      <c r="AJ18" s="33">
        <v>4846.86942707228</v>
      </c>
      <c r="AK18" s="33">
        <v>3425.572334191276</v>
      </c>
      <c r="AL18" s="33">
        <v>1998.1908434612933</v>
      </c>
      <c r="AM18" s="33">
        <v>946.1202154906989</v>
      </c>
      <c r="AN18" s="33">
        <v>17346.433276747</v>
      </c>
      <c r="AO18" s="33">
        <v>111.30241618576984</v>
      </c>
      <c r="AP18" s="33">
        <v>66.47250448274681</v>
      </c>
      <c r="AQ18" s="33">
        <v>75.33547629093368</v>
      </c>
      <c r="AR18" s="33">
        <v>44.44385876937704</v>
      </c>
      <c r="AS18" s="33">
        <v>179.95389203552264</v>
      </c>
      <c r="AT18" s="33">
        <v>21.90827531467056</v>
      </c>
      <c r="AU18" s="33">
        <v>17848.799851946475</v>
      </c>
      <c r="AV18" s="33">
        <v>203.3751418296254</v>
      </c>
      <c r="AW18" s="33">
        <v>75.46873374345795</v>
      </c>
      <c r="AX18" s="33">
        <v>1560.521053729484</v>
      </c>
      <c r="AY18" s="33">
        <v>16009.101764241641</v>
      </c>
      <c r="AZ18" s="33" t="s">
        <v>96</v>
      </c>
      <c r="BA18" s="33">
        <v>0.3331584034970621</v>
      </c>
      <c r="BB18" s="33">
        <v>130.36840795290814</v>
      </c>
      <c r="BC18" s="33">
        <v>17718.431443993504</v>
      </c>
      <c r="BD18" s="33">
        <v>9520.272796708561</v>
      </c>
      <c r="BE18" s="33">
        <v>5949.3394406527</v>
      </c>
      <c r="BF18" s="33">
        <v>17848.799851946475</v>
      </c>
      <c r="BG18" s="33">
        <v>14105.866412936455</v>
      </c>
      <c r="BH18" s="33">
        <v>3742.933439011479</v>
      </c>
      <c r="BI18" s="33">
        <v>17063.471584432555</v>
      </c>
      <c r="BJ18" s="33">
        <v>785.3282675139569</v>
      </c>
      <c r="BK18" s="33">
        <v>16126.013035918293</v>
      </c>
      <c r="BL18" s="33">
        <v>1699.0283013888627</v>
      </c>
      <c r="BM18" s="33">
        <v>17619.728510740835</v>
      </c>
      <c r="BN18" s="33">
        <v>228.1929643147395</v>
      </c>
      <c r="BO18" s="33">
        <v>15932.77769378117</v>
      </c>
      <c r="BP18" s="33">
        <v>1916.0221581668893</v>
      </c>
      <c r="BQ18" s="33">
        <v>17848.799851946475</v>
      </c>
      <c r="BR18" s="33">
        <v>4736.451996158582</v>
      </c>
    </row>
    <row r="19" spans="1:70" ht="15">
      <c r="A19" s="33" t="s">
        <v>164</v>
      </c>
      <c r="B19" s="33" t="s">
        <v>127</v>
      </c>
      <c r="C19" s="33">
        <v>3899.8138837043107</v>
      </c>
      <c r="D19" s="33">
        <v>13134.778775283767</v>
      </c>
      <c r="E19" s="33">
        <v>19732.81078495449</v>
      </c>
      <c r="F19" s="33">
        <v>5891.145552127277</v>
      </c>
      <c r="G19" s="33">
        <v>14773.050557366223</v>
      </c>
      <c r="H19" s="33">
        <v>4405.888092664843</v>
      </c>
      <c r="I19" s="33">
        <v>17035.34366714651</v>
      </c>
      <c r="J19" s="33">
        <v>44336.1666023922</v>
      </c>
      <c r="K19" s="33">
        <v>465.97737657162116</v>
      </c>
      <c r="L19" s="33">
        <v>11013.621234755825</v>
      </c>
      <c r="M19" s="33">
        <v>50823.86641135434</v>
      </c>
      <c r="N19" s="33">
        <v>44705.83433422786</v>
      </c>
      <c r="O19" s="33">
        <v>17131.653311868264</v>
      </c>
      <c r="P19" s="33">
        <v>61837.48764611099</v>
      </c>
      <c r="Q19" s="33" t="s">
        <v>96</v>
      </c>
      <c r="R19" s="33">
        <v>35603.68497706009</v>
      </c>
      <c r="S19" s="33">
        <v>26233.802669038454</v>
      </c>
      <c r="T19" s="33">
        <v>18395.59676792448</v>
      </c>
      <c r="U19" s="33">
        <v>33896.42327350241</v>
      </c>
      <c r="V19" s="33">
        <v>3049.2357678513577</v>
      </c>
      <c r="W19" s="33">
        <v>15354.029443622145</v>
      </c>
      <c r="X19" s="33">
        <v>3041.5673243050396</v>
      </c>
      <c r="Y19" s="33">
        <v>438.4157469261572</v>
      </c>
      <c r="Z19" s="33">
        <v>16547.87969514204</v>
      </c>
      <c r="AA19" s="33">
        <v>25970.269965979358</v>
      </c>
      <c r="AB19" s="33">
        <v>18880.92223804993</v>
      </c>
      <c r="AC19" s="33">
        <v>28270.734312364748</v>
      </c>
      <c r="AD19" s="33">
        <v>14660.476923606782</v>
      </c>
      <c r="AE19" s="33">
        <v>18545.26467881909</v>
      </c>
      <c r="AF19" s="33">
        <v>192.96581856382386</v>
      </c>
      <c r="AG19" s="33">
        <v>57599.49353288689</v>
      </c>
      <c r="AH19" s="33">
        <v>4237.99411322274</v>
      </c>
      <c r="AI19" s="33">
        <v>14209.219788785673</v>
      </c>
      <c r="AJ19" s="33">
        <v>12890.761082077026</v>
      </c>
      <c r="AK19" s="33">
        <v>12209.810491754848</v>
      </c>
      <c r="AL19" s="33">
        <v>11669.064866722498</v>
      </c>
      <c r="AM19" s="33">
        <v>10858.631416758433</v>
      </c>
      <c r="AN19" s="33">
        <v>60909.72506971469</v>
      </c>
      <c r="AO19" s="33">
        <v>220.937095288234</v>
      </c>
      <c r="AP19" s="33">
        <v>88.66318759147472</v>
      </c>
      <c r="AQ19" s="33">
        <v>143.50185689045753</v>
      </c>
      <c r="AR19" s="33">
        <v>76.26803431195593</v>
      </c>
      <c r="AS19" s="33">
        <v>319.24390909112043</v>
      </c>
      <c r="AT19" s="33">
        <v>67.01208727918197</v>
      </c>
      <c r="AU19" s="33">
        <v>61837.48764611099</v>
      </c>
      <c r="AV19" s="33">
        <v>426.50590708596684</v>
      </c>
      <c r="AW19" s="33">
        <v>183.76132075008735</v>
      </c>
      <c r="AX19" s="33">
        <v>5059.463699833182</v>
      </c>
      <c r="AY19" s="33">
        <v>56164.40730482895</v>
      </c>
      <c r="AZ19" s="33">
        <v>0.12177532449727768</v>
      </c>
      <c r="BA19" s="33">
        <v>1.8682351483090225</v>
      </c>
      <c r="BB19" s="33">
        <v>360.99518911083646</v>
      </c>
      <c r="BC19" s="33">
        <v>61476.49245699989</v>
      </c>
      <c r="BD19" s="33">
        <v>35798.746514109414</v>
      </c>
      <c r="BE19" s="33">
        <v>16782.883653636185</v>
      </c>
      <c r="BF19" s="33">
        <v>61837.48764611099</v>
      </c>
      <c r="BG19" s="33">
        <v>50425.014272779685</v>
      </c>
      <c r="BH19" s="33">
        <v>11412.473373322613</v>
      </c>
      <c r="BI19" s="33">
        <v>59262.42366205392</v>
      </c>
      <c r="BJ19" s="33">
        <v>2575.0639840546264</v>
      </c>
      <c r="BK19" s="33">
        <v>56140.85151210789</v>
      </c>
      <c r="BL19" s="33">
        <v>5594.29585672961</v>
      </c>
      <c r="BM19" s="33">
        <v>61226.84423030678</v>
      </c>
      <c r="BN19" s="33">
        <v>595.5087338060041</v>
      </c>
      <c r="BO19" s="33">
        <v>53643.156200550984</v>
      </c>
      <c r="BP19" s="33">
        <v>8194.331445555945</v>
      </c>
      <c r="BQ19" s="33">
        <v>61837.48764611099</v>
      </c>
      <c r="BR19" s="33">
        <v>15116.78281178912</v>
      </c>
    </row>
    <row r="20" spans="2:70" ht="15">
      <c r="B20" s="33" t="s">
        <v>128</v>
      </c>
      <c r="C20" s="33">
        <v>227.5521307249885</v>
      </c>
      <c r="D20" s="33">
        <v>472.8490045581759</v>
      </c>
      <c r="E20" s="33">
        <v>58.64419301607516</v>
      </c>
      <c r="F20" s="33">
        <v>616.3159947214833</v>
      </c>
      <c r="G20" s="33">
        <v>20.0167576812563</v>
      </c>
      <c r="H20" s="33">
        <v>378.76190129417205</v>
      </c>
      <c r="I20" s="33">
        <v>166.1031977750197</v>
      </c>
      <c r="J20" s="33">
        <v>1529.6876167066948</v>
      </c>
      <c r="K20" s="33">
        <v>78.34916751444106</v>
      </c>
      <c r="L20" s="33">
        <v>108.72375276952393</v>
      </c>
      <c r="M20" s="33">
        <v>1665.416229226631</v>
      </c>
      <c r="N20" s="33">
        <v>1056.9934419178342</v>
      </c>
      <c r="O20" s="33">
        <v>717.1465400783343</v>
      </c>
      <c r="P20" s="33" t="s">
        <v>96</v>
      </c>
      <c r="Q20" s="33">
        <v>1774.1399819961537</v>
      </c>
      <c r="R20" s="33">
        <v>763.8857113576707</v>
      </c>
      <c r="S20" s="33">
        <v>1010.2542706384966</v>
      </c>
      <c r="T20" s="33">
        <v>520.6320070025581</v>
      </c>
      <c r="U20" s="33">
        <v>906.2946208900935</v>
      </c>
      <c r="V20" s="33">
        <v>140.37385931283302</v>
      </c>
      <c r="W20" s="33">
        <v>401.3361198187656</v>
      </c>
      <c r="X20" s="33">
        <v>119.29588718379209</v>
      </c>
      <c r="Y20" s="33">
        <v>9.108724845564558</v>
      </c>
      <c r="Z20" s="33">
        <v>398.9589198362929</v>
      </c>
      <c r="AA20" s="33">
        <v>755.2758032739961</v>
      </c>
      <c r="AB20" s="33">
        <v>610.7965340403056</v>
      </c>
      <c r="AC20" s="33">
        <v>942.0266477818693</v>
      </c>
      <c r="AD20" s="33">
        <v>494.5456956990095</v>
      </c>
      <c r="AE20" s="33">
        <v>335.78073224831314</v>
      </c>
      <c r="AF20" s="33">
        <v>0.8148865430078105</v>
      </c>
      <c r="AG20" s="33">
        <v>1682.649194096192</v>
      </c>
      <c r="AH20" s="33">
        <v>91.49078789996014</v>
      </c>
      <c r="AI20" s="33">
        <v>294.7333985741073</v>
      </c>
      <c r="AJ20" s="33">
        <v>614.2713034408404</v>
      </c>
      <c r="AK20" s="33">
        <v>534.0638375813683</v>
      </c>
      <c r="AL20" s="33">
        <v>266.62871605492825</v>
      </c>
      <c r="AM20" s="33">
        <v>64.44272634490726</v>
      </c>
      <c r="AN20" s="33">
        <v>1621.6253567487572</v>
      </c>
      <c r="AO20" s="33">
        <v>70.77601695158167</v>
      </c>
      <c r="AP20" s="33" t="s">
        <v>96</v>
      </c>
      <c r="AQ20" s="33">
        <v>28.403868405768595</v>
      </c>
      <c r="AR20" s="33">
        <v>16.81792783301662</v>
      </c>
      <c r="AS20" s="33">
        <v>29.45461153497309</v>
      </c>
      <c r="AT20" s="33">
        <v>6.582524392445777</v>
      </c>
      <c r="AU20" s="33">
        <v>1774.1399819961537</v>
      </c>
      <c r="AV20" s="33">
        <v>110.92642618130223</v>
      </c>
      <c r="AW20" s="33">
        <v>11.160277083621047</v>
      </c>
      <c r="AX20" s="33">
        <v>204.29224825024892</v>
      </c>
      <c r="AY20" s="33">
        <v>1447.3052113331373</v>
      </c>
      <c r="AZ20" s="33" t="s">
        <v>96</v>
      </c>
      <c r="BA20" s="33">
        <v>0.4558191478437328</v>
      </c>
      <c r="BB20" s="33">
        <v>18.047138806455976</v>
      </c>
      <c r="BC20" s="33">
        <v>1756.0928431896975</v>
      </c>
      <c r="BD20" s="33">
        <v>1042.1381296956738</v>
      </c>
      <c r="BE20" s="33">
        <v>508.02102748112486</v>
      </c>
      <c r="BF20" s="33">
        <v>1774.1399819961537</v>
      </c>
      <c r="BG20" s="33">
        <v>1421.24073218916</v>
      </c>
      <c r="BH20" s="33">
        <v>352.89924980698413</v>
      </c>
      <c r="BI20" s="33">
        <v>1724.2040089271786</v>
      </c>
      <c r="BJ20" s="33">
        <v>49.93597306897597</v>
      </c>
      <c r="BK20" s="33">
        <v>1592.7025298880828</v>
      </c>
      <c r="BL20" s="33">
        <v>179.07611487244714</v>
      </c>
      <c r="BM20" s="33">
        <v>1748.2458224160548</v>
      </c>
      <c r="BN20" s="33">
        <v>25.503728393602458</v>
      </c>
      <c r="BO20" s="33">
        <v>1528.3016314717863</v>
      </c>
      <c r="BP20" s="33">
        <v>245.83835052436953</v>
      </c>
      <c r="BQ20" s="33">
        <v>1774.1399819961537</v>
      </c>
      <c r="BR20" s="33">
        <v>429.42164104039466</v>
      </c>
    </row>
    <row r="21" spans="1:70" ht="15">
      <c r="A21" s="33" t="s">
        <v>165</v>
      </c>
      <c r="B21" s="33" t="s">
        <v>127</v>
      </c>
      <c r="C21" s="33">
        <v>2007.727682997132</v>
      </c>
      <c r="D21" s="33">
        <v>8160.185412344622</v>
      </c>
      <c r="E21" s="33">
        <v>12072.197194203272</v>
      </c>
      <c r="F21" s="33">
        <v>3809.9321775139524</v>
      </c>
      <c r="G21" s="33">
        <v>7622.013747486839</v>
      </c>
      <c r="H21" s="33">
        <v>2695.5144738697886</v>
      </c>
      <c r="I21" s="33">
        <v>12619.604831041848</v>
      </c>
      <c r="J21" s="33">
        <v>23527.513511304547</v>
      </c>
      <c r="K21" s="33">
        <v>220.45234606976413</v>
      </c>
      <c r="L21" s="33">
        <v>10201.251841374082</v>
      </c>
      <c r="M21" s="33">
        <v>26166.318847042556</v>
      </c>
      <c r="N21" s="33">
        <v>29019.48757936879</v>
      </c>
      <c r="O21" s="33">
        <v>7348.083109047909</v>
      </c>
      <c r="P21" s="33">
        <v>35603.68497706009</v>
      </c>
      <c r="Q21" s="33">
        <v>763.8857113576707</v>
      </c>
      <c r="R21" s="33">
        <v>36367.570688418644</v>
      </c>
      <c r="S21" s="33" t="s">
        <v>96</v>
      </c>
      <c r="T21" s="33">
        <v>14664.501787983721</v>
      </c>
      <c r="U21" s="33">
        <v>17597.311180609035</v>
      </c>
      <c r="V21" s="33">
        <v>1037.8753492737624</v>
      </c>
      <c r="W21" s="33">
        <v>12048.30526566641</v>
      </c>
      <c r="X21" s="33">
        <v>2616.196522318202</v>
      </c>
      <c r="Y21" s="33">
        <v>144.215847892963</v>
      </c>
      <c r="Z21" s="33">
        <v>9611.578439942945</v>
      </c>
      <c r="AA21" s="33">
        <v>14439.726386070766</v>
      </c>
      <c r="AB21" s="33">
        <v>12172.050014509752</v>
      </c>
      <c r="AC21" s="33">
        <v>12860.63628245462</v>
      </c>
      <c r="AD21" s="33">
        <v>8773.078557847808</v>
      </c>
      <c r="AE21" s="33">
        <v>14525.524402723315</v>
      </c>
      <c r="AF21" s="33">
        <v>96.75866515142333</v>
      </c>
      <c r="AG21" s="33">
        <v>33837.21476620823</v>
      </c>
      <c r="AH21" s="33">
        <v>2530.3559222114754</v>
      </c>
      <c r="AI21" s="33">
        <v>3037.5962987147013</v>
      </c>
      <c r="AJ21" s="33">
        <v>4236.902576422851</v>
      </c>
      <c r="AK21" s="33">
        <v>8055.806413038203</v>
      </c>
      <c r="AL21" s="33">
        <v>10538.783773599695</v>
      </c>
      <c r="AM21" s="33">
        <v>10498.481626641005</v>
      </c>
      <c r="AN21" s="33">
        <v>35869.38505983567</v>
      </c>
      <c r="AO21" s="33">
        <v>136.7091412249044</v>
      </c>
      <c r="AP21" s="33">
        <v>30.01283577565248</v>
      </c>
      <c r="AQ21" s="33">
        <v>76.34126218254826</v>
      </c>
      <c r="AR21" s="33">
        <v>32.23944833463267</v>
      </c>
      <c r="AS21" s="33">
        <v>179.29097506540532</v>
      </c>
      <c r="AT21" s="33">
        <v>35.79712555514518</v>
      </c>
      <c r="AU21" s="33">
        <v>36367.570688418644</v>
      </c>
      <c r="AV21" s="33">
        <v>260.57235492658526</v>
      </c>
      <c r="AW21" s="33">
        <v>92.71935728888899</v>
      </c>
      <c r="AX21" s="33">
        <v>3092.8432007585316</v>
      </c>
      <c r="AY21" s="33">
        <v>32917.96370108825</v>
      </c>
      <c r="AZ21" s="33">
        <v>0.12177532449727768</v>
      </c>
      <c r="BA21" s="33">
        <v>1.990895892655693</v>
      </c>
      <c r="BB21" s="33">
        <v>97.52576408176269</v>
      </c>
      <c r="BC21" s="33">
        <v>36270.04492433673</v>
      </c>
      <c r="BD21" s="33">
        <v>21218.301719965468</v>
      </c>
      <c r="BE21" s="33">
        <v>8273.98553156788</v>
      </c>
      <c r="BF21" s="33">
        <v>36367.570688418644</v>
      </c>
      <c r="BG21" s="33">
        <v>30204.964769401275</v>
      </c>
      <c r="BH21" s="33">
        <v>6162.605919014511</v>
      </c>
      <c r="BI21" s="33">
        <v>35109.75123858717</v>
      </c>
      <c r="BJ21" s="33">
        <v>1257.8194498311589</v>
      </c>
      <c r="BK21" s="33">
        <v>33091.20892884955</v>
      </c>
      <c r="BL21" s="33">
        <v>3210.8187046363428</v>
      </c>
      <c r="BM21" s="33">
        <v>36076.08942791297</v>
      </c>
      <c r="BN21" s="33">
        <v>281.0011262522464</v>
      </c>
      <c r="BO21" s="33">
        <v>30935.598356712617</v>
      </c>
      <c r="BP21" s="33">
        <v>5431.9723317035405</v>
      </c>
      <c r="BQ21" s="33">
        <v>36367.570688418644</v>
      </c>
      <c r="BR21" s="33">
        <v>11904.162564727989</v>
      </c>
    </row>
    <row r="22" spans="2:70" ht="15">
      <c r="B22" s="33" t="s">
        <v>128</v>
      </c>
      <c r="C22" s="33">
        <v>2119.638331432213</v>
      </c>
      <c r="D22" s="33">
        <v>5447.4423674958025</v>
      </c>
      <c r="E22" s="33">
        <v>7719.2577837657245</v>
      </c>
      <c r="F22" s="33">
        <v>2697.5293693347944</v>
      </c>
      <c r="G22" s="33">
        <v>7171.053567559774</v>
      </c>
      <c r="H22" s="33">
        <v>2089.1355200887433</v>
      </c>
      <c r="I22" s="33">
        <v>4581.842033879376</v>
      </c>
      <c r="J22" s="33">
        <v>22338.34070778115</v>
      </c>
      <c r="K22" s="33">
        <v>323.8741980162887</v>
      </c>
      <c r="L22" s="33">
        <v>921.0931461510862</v>
      </c>
      <c r="M22" s="33">
        <v>26322.96379352627</v>
      </c>
      <c r="N22" s="33">
        <v>16743.34019677835</v>
      </c>
      <c r="O22" s="33">
        <v>10500.716742899884</v>
      </c>
      <c r="P22" s="33">
        <v>26233.802669038454</v>
      </c>
      <c r="Q22" s="33">
        <v>1010.2542706384966</v>
      </c>
      <c r="R22" s="33" t="s">
        <v>96</v>
      </c>
      <c r="S22" s="33">
        <v>27244.0569396767</v>
      </c>
      <c r="T22" s="33">
        <v>4251.726986946227</v>
      </c>
      <c r="U22" s="33">
        <v>17205.406713783326</v>
      </c>
      <c r="V22" s="33">
        <v>2151.734277890433</v>
      </c>
      <c r="W22" s="33">
        <v>3707.0602977756203</v>
      </c>
      <c r="X22" s="33">
        <v>544.6666891705996</v>
      </c>
      <c r="Y22" s="33">
        <v>303.30862387875897</v>
      </c>
      <c r="Z22" s="33">
        <v>7335.260175035403</v>
      </c>
      <c r="AA22" s="33">
        <v>12285.819383182821</v>
      </c>
      <c r="AB22" s="33">
        <v>7319.668757580424</v>
      </c>
      <c r="AC22" s="33">
        <v>16352.124677692693</v>
      </c>
      <c r="AD22" s="33">
        <v>6381.944061457669</v>
      </c>
      <c r="AE22" s="33">
        <v>4355.521008344422</v>
      </c>
      <c r="AF22" s="33">
        <v>97.02203995540813</v>
      </c>
      <c r="AG22" s="33">
        <v>25444.927960765668</v>
      </c>
      <c r="AH22" s="33">
        <v>1799.1289789112288</v>
      </c>
      <c r="AI22" s="33">
        <v>11466.356888644868</v>
      </c>
      <c r="AJ22" s="33">
        <v>9268.129809094838</v>
      </c>
      <c r="AK22" s="33">
        <v>4688.0679162979295</v>
      </c>
      <c r="AL22" s="33">
        <v>1396.9098091775502</v>
      </c>
      <c r="AM22" s="33">
        <v>424.592516462285</v>
      </c>
      <c r="AN22" s="33">
        <v>26661.965366615983</v>
      </c>
      <c r="AO22" s="33">
        <v>155.00397101491004</v>
      </c>
      <c r="AP22" s="33">
        <v>58.6503518158219</v>
      </c>
      <c r="AQ22" s="33">
        <v>95.56446311367749</v>
      </c>
      <c r="AR22" s="33">
        <v>60.84651381033987</v>
      </c>
      <c r="AS22" s="33">
        <v>169.40754556069788</v>
      </c>
      <c r="AT22" s="33">
        <v>37.79748611648278</v>
      </c>
      <c r="AU22" s="33">
        <v>27244.0569396767</v>
      </c>
      <c r="AV22" s="33">
        <v>276.8599783406888</v>
      </c>
      <c r="AW22" s="33">
        <v>102.20224054482175</v>
      </c>
      <c r="AX22" s="33">
        <v>2170.912747324962</v>
      </c>
      <c r="AY22" s="33">
        <v>24693.748815063296</v>
      </c>
      <c r="AZ22" s="33" t="s">
        <v>96</v>
      </c>
      <c r="BA22" s="33">
        <v>0.3331584034970621</v>
      </c>
      <c r="BB22" s="33">
        <v>281.5165638355297</v>
      </c>
      <c r="BC22" s="33">
        <v>26962.540375841538</v>
      </c>
      <c r="BD22" s="33">
        <v>15622.582923837474</v>
      </c>
      <c r="BE22" s="33">
        <v>9016.919149549072</v>
      </c>
      <c r="BF22" s="33">
        <v>27244.0569396767</v>
      </c>
      <c r="BG22" s="33">
        <v>21641.29023556305</v>
      </c>
      <c r="BH22" s="33">
        <v>5602.76670411497</v>
      </c>
      <c r="BI22" s="33">
        <v>25876.876432384237</v>
      </c>
      <c r="BJ22" s="33">
        <v>1367.1805072924444</v>
      </c>
      <c r="BK22" s="33">
        <v>24642.3451131363</v>
      </c>
      <c r="BL22" s="33">
        <v>2562.5532669656495</v>
      </c>
      <c r="BM22" s="33">
        <v>26899.000624798584</v>
      </c>
      <c r="BN22" s="33">
        <v>340.01133594736046</v>
      </c>
      <c r="BO22" s="33">
        <v>24235.859475299705</v>
      </c>
      <c r="BP22" s="33">
        <v>3008.1974643770027</v>
      </c>
      <c r="BQ22" s="33">
        <v>27244.0569396767</v>
      </c>
      <c r="BR22" s="33">
        <v>3642.0418881026735</v>
      </c>
    </row>
    <row r="23" spans="1:2" ht="15">
      <c r="A23" s="33" t="s">
        <v>166</v>
      </c>
      <c r="B23" s="33" t="s">
        <v>129</v>
      </c>
    </row>
    <row r="24" spans="1:70" ht="15">
      <c r="A24" s="33" t="s">
        <v>167</v>
      </c>
      <c r="B24" s="33" t="s">
        <v>127</v>
      </c>
      <c r="C24" s="33">
        <v>2392.3766016510685</v>
      </c>
      <c r="D24" s="33">
        <v>7480.054226328439</v>
      </c>
      <c r="E24" s="33">
        <v>10575.347458956905</v>
      </c>
      <c r="F24" s="33">
        <v>3743.305362213988</v>
      </c>
      <c r="G24" s="33">
        <v>8172.537387899784</v>
      </c>
      <c r="H24" s="33">
        <v>2439.0968573404894</v>
      </c>
      <c r="I24" s="33">
        <v>9582.424039919106</v>
      </c>
      <c r="J24" s="33">
        <v>24933.7204561002</v>
      </c>
      <c r="K24" s="33">
        <v>286.5733983717242</v>
      </c>
      <c r="L24" s="33">
        <v>6375.421118536413</v>
      </c>
      <c r="M24" s="33">
        <v>28427.29677585451</v>
      </c>
      <c r="N24" s="33">
        <v>25886.623835440892</v>
      </c>
      <c r="O24" s="33">
        <v>8916.09405895152</v>
      </c>
      <c r="P24" s="33">
        <v>33896.42327350241</v>
      </c>
      <c r="Q24" s="33">
        <v>906.2946208900935</v>
      </c>
      <c r="R24" s="33">
        <v>17597.311180609035</v>
      </c>
      <c r="S24" s="33">
        <v>17205.406713783326</v>
      </c>
      <c r="T24" s="33" t="s">
        <v>96</v>
      </c>
      <c r="U24" s="33">
        <v>34802.71789439304</v>
      </c>
      <c r="V24" s="33" t="s">
        <v>96</v>
      </c>
      <c r="W24" s="33" t="s">
        <v>96</v>
      </c>
      <c r="X24" s="33" t="s">
        <v>96</v>
      </c>
      <c r="Y24" s="33">
        <v>334.3263728032201</v>
      </c>
      <c r="Z24" s="33">
        <v>8324.769231079388</v>
      </c>
      <c r="AA24" s="33">
        <v>15470.631243204703</v>
      </c>
      <c r="AB24" s="33">
        <v>10672.991047303938</v>
      </c>
      <c r="AC24" s="33">
        <v>15347.722295625135</v>
      </c>
      <c r="AD24" s="33">
        <v>8515.120471442384</v>
      </c>
      <c r="AE24" s="33">
        <v>10754.284214687035</v>
      </c>
      <c r="AF24" s="33">
        <v>105.04097780020109</v>
      </c>
      <c r="AG24" s="33">
        <v>32145.517581391345</v>
      </c>
      <c r="AH24" s="33">
        <v>2657.200312999757</v>
      </c>
      <c r="AI24" s="33">
        <v>6967.926836305997</v>
      </c>
      <c r="AJ24" s="33">
        <v>7382.51903023224</v>
      </c>
      <c r="AK24" s="33">
        <v>7343.924837864046</v>
      </c>
      <c r="AL24" s="33">
        <v>6812.987821335242</v>
      </c>
      <c r="AM24" s="33">
        <v>6295.359368653232</v>
      </c>
      <c r="AN24" s="33">
        <v>34229.79844945149</v>
      </c>
      <c r="AO24" s="33">
        <v>163.7860802579684</v>
      </c>
      <c r="AP24" s="33">
        <v>44.578908087813865</v>
      </c>
      <c r="AQ24" s="33">
        <v>85.54671661240444</v>
      </c>
      <c r="AR24" s="33">
        <v>40.293863073540074</v>
      </c>
      <c r="AS24" s="33">
        <v>193.34060393401367</v>
      </c>
      <c r="AT24" s="33">
        <v>39.03201546759497</v>
      </c>
      <c r="AU24" s="33">
        <v>34802.71789439304</v>
      </c>
      <c r="AV24" s="33">
        <v>292.1246870975581</v>
      </c>
      <c r="AW24" s="33">
        <v>105.21558940260987</v>
      </c>
      <c r="AX24" s="33">
        <v>3018.442408497901</v>
      </c>
      <c r="AY24" s="33">
        <v>31384.72896769552</v>
      </c>
      <c r="AZ24" s="33" t="s">
        <v>96</v>
      </c>
      <c r="BA24" s="33">
        <v>0.846838559711253</v>
      </c>
      <c r="BB24" s="33">
        <v>271.9829339584115</v>
      </c>
      <c r="BC24" s="33">
        <v>34530.73496043462</v>
      </c>
      <c r="BD24" s="33">
        <v>21004.191149292015</v>
      </c>
      <c r="BE24" s="33">
        <v>10954.800184764343</v>
      </c>
      <c r="BF24" s="33">
        <v>34802.71789439304</v>
      </c>
      <c r="BG24" s="33">
        <v>29439.279479603345</v>
      </c>
      <c r="BH24" s="33">
        <v>5363.438414788986</v>
      </c>
      <c r="BI24" s="33">
        <v>33182.99077561607</v>
      </c>
      <c r="BJ24" s="33">
        <v>1619.7271187741412</v>
      </c>
      <c r="BK24" s="33">
        <v>31196.200792866697</v>
      </c>
      <c r="BL24" s="33">
        <v>3536.693114742298</v>
      </c>
      <c r="BM24" s="33">
        <v>34399.71773030367</v>
      </c>
      <c r="BN24" s="33">
        <v>392.41774116824905</v>
      </c>
      <c r="BO24" s="33">
        <v>30232.39470758204</v>
      </c>
      <c r="BP24" s="33">
        <v>4570.323186810339</v>
      </c>
      <c r="BQ24" s="33">
        <v>34802.71789439304</v>
      </c>
      <c r="BR24" s="33" t="s">
        <v>96</v>
      </c>
    </row>
    <row r="25" spans="2:70" ht="15">
      <c r="B25" s="33" t="s">
        <v>128</v>
      </c>
      <c r="C25" s="33">
        <v>169.63043909397138</v>
      </c>
      <c r="D25" s="33">
        <v>645.1026118247936</v>
      </c>
      <c r="E25" s="33">
        <v>1151.1180355445374</v>
      </c>
      <c r="F25" s="33">
        <v>189.95188780636445</v>
      </c>
      <c r="G25" s="33">
        <v>711.3319055716315</v>
      </c>
      <c r="H25" s="33">
        <v>322.474747322878</v>
      </c>
      <c r="I25" s="33">
        <v>908.4503710288227</v>
      </c>
      <c r="J25" s="33">
        <v>2238.1370412178653</v>
      </c>
      <c r="K25" s="33">
        <v>43.02221491751751</v>
      </c>
      <c r="L25" s="33">
        <v>396.97465780649384</v>
      </c>
      <c r="M25" s="33">
        <v>2792.6349693577176</v>
      </c>
      <c r="N25" s="33">
        <v>1738.5496611840092</v>
      </c>
      <c r="O25" s="33">
        <v>1451.059965980152</v>
      </c>
      <c r="P25" s="33">
        <v>3049.2357678513577</v>
      </c>
      <c r="Q25" s="33">
        <v>140.37385931283302</v>
      </c>
      <c r="R25" s="33">
        <v>1037.8753492737624</v>
      </c>
      <c r="S25" s="33">
        <v>2151.734277890433</v>
      </c>
      <c r="T25" s="33" t="s">
        <v>96</v>
      </c>
      <c r="U25" s="33" t="s">
        <v>96</v>
      </c>
      <c r="V25" s="33">
        <v>3189.609627164195</v>
      </c>
      <c r="W25" s="33" t="s">
        <v>96</v>
      </c>
      <c r="X25" s="33" t="s">
        <v>96</v>
      </c>
      <c r="Y25" s="33">
        <v>60.4885847747414</v>
      </c>
      <c r="Z25" s="33">
        <v>649.3359565124013</v>
      </c>
      <c r="AA25" s="33">
        <v>1323.2340865497858</v>
      </c>
      <c r="AB25" s="33">
        <v>1156.550999327232</v>
      </c>
      <c r="AC25" s="33">
        <v>2247.8447480232257</v>
      </c>
      <c r="AD25" s="33">
        <v>472.4071860472418</v>
      </c>
      <c r="AE25" s="33">
        <v>452.8363934025408</v>
      </c>
      <c r="AF25" s="33">
        <v>8.257268363920932</v>
      </c>
      <c r="AG25" s="33">
        <v>2897.9667358627844</v>
      </c>
      <c r="AH25" s="33">
        <v>291.64289130140014</v>
      </c>
      <c r="AI25" s="33">
        <v>1171.2977725886064</v>
      </c>
      <c r="AJ25" s="33">
        <v>761.2754655272691</v>
      </c>
      <c r="AK25" s="33">
        <v>538.7301844910484</v>
      </c>
      <c r="AL25" s="33">
        <v>335.52508405716765</v>
      </c>
      <c r="AM25" s="33">
        <v>382.7811205000801</v>
      </c>
      <c r="AN25" s="33">
        <v>3108.728776383803</v>
      </c>
      <c r="AO25" s="33">
        <v>18.58131627516124</v>
      </c>
      <c r="AP25" s="33">
        <v>4.019766010856045</v>
      </c>
      <c r="AQ25" s="33">
        <v>15.141691173872134</v>
      </c>
      <c r="AR25" s="33">
        <v>14.92734710677488</v>
      </c>
      <c r="AS25" s="33">
        <v>25.14075723390251</v>
      </c>
      <c r="AT25" s="33">
        <v>2.0194414720481917</v>
      </c>
      <c r="AU25" s="33">
        <v>3189.609627164195</v>
      </c>
      <c r="AV25" s="33">
        <v>36.22934766302183</v>
      </c>
      <c r="AW25" s="33">
        <v>3.762067080554595</v>
      </c>
      <c r="AX25" s="33">
        <v>220.7144869066906</v>
      </c>
      <c r="AY25" s="33">
        <v>2928.7889385729586</v>
      </c>
      <c r="AZ25" s="33" t="s">
        <v>96</v>
      </c>
      <c r="BA25" s="33">
        <v>0.1147869409519661</v>
      </c>
      <c r="BB25" s="33">
        <v>67.78494602901763</v>
      </c>
      <c r="BC25" s="33">
        <v>3121.824681135185</v>
      </c>
      <c r="BD25" s="33">
        <v>1455.9174705988983</v>
      </c>
      <c r="BE25" s="33">
        <v>1411.8955077115434</v>
      </c>
      <c r="BF25" s="33">
        <v>3189.609627164195</v>
      </c>
      <c r="BG25" s="33">
        <v>2585.001555651564</v>
      </c>
      <c r="BH25" s="33">
        <v>604.6080715126071</v>
      </c>
      <c r="BI25" s="33">
        <v>2953.0946363585986</v>
      </c>
      <c r="BJ25" s="33">
        <v>236.51499080558395</v>
      </c>
      <c r="BK25" s="33">
        <v>2589.86692759476</v>
      </c>
      <c r="BL25" s="33">
        <v>590.2977819721533</v>
      </c>
      <c r="BM25" s="33">
        <v>3135.582861988329</v>
      </c>
      <c r="BN25" s="33">
        <v>52.29248223171125</v>
      </c>
      <c r="BO25" s="33">
        <v>2813.486782084509</v>
      </c>
      <c r="BP25" s="33">
        <v>376.1228450796697</v>
      </c>
      <c r="BQ25" s="33">
        <v>3189.609627164195</v>
      </c>
      <c r="BR25" s="33" t="s">
        <v>96</v>
      </c>
    </row>
    <row r="26" spans="1:70" ht="15">
      <c r="A26" s="33" t="s">
        <v>168</v>
      </c>
      <c r="B26" s="33" t="s">
        <v>127</v>
      </c>
      <c r="C26" s="33">
        <v>922.3929766121161</v>
      </c>
      <c r="D26" s="33">
        <v>3314.861774259241</v>
      </c>
      <c r="E26" s="33">
        <v>5017.753495810125</v>
      </c>
      <c r="F26" s="33">
        <v>1637.1714400511637</v>
      </c>
      <c r="G26" s="33">
        <v>3676.4678042675987</v>
      </c>
      <c r="H26" s="33">
        <v>1186.718072441249</v>
      </c>
      <c r="I26" s="33">
        <v>4169.603907084677</v>
      </c>
      <c r="J26" s="33">
        <v>11466.011480168056</v>
      </c>
      <c r="K26" s="33">
        <v>119.75017618776</v>
      </c>
      <c r="L26" s="33">
        <v>2710.2651409834466</v>
      </c>
      <c r="M26" s="33">
        <v>13045.100422457012</v>
      </c>
      <c r="N26" s="33">
        <v>11207.011186689911</v>
      </c>
      <c r="O26" s="33">
        <v>4548.354376752501</v>
      </c>
      <c r="P26" s="33">
        <v>15354.029443622145</v>
      </c>
      <c r="Q26" s="33">
        <v>401.3361198187656</v>
      </c>
      <c r="R26" s="33">
        <v>12048.30526566641</v>
      </c>
      <c r="S26" s="33">
        <v>3707.0602977756203</v>
      </c>
      <c r="T26" s="33">
        <v>15755.36556344107</v>
      </c>
      <c r="U26" s="33" t="s">
        <v>96</v>
      </c>
      <c r="V26" s="33" t="s">
        <v>96</v>
      </c>
      <c r="W26" s="33">
        <v>15755.36556344107</v>
      </c>
      <c r="X26" s="33" t="s">
        <v>96</v>
      </c>
      <c r="Y26" s="33">
        <v>31.507248231916382</v>
      </c>
      <c r="Z26" s="33">
        <v>5237.961962218375</v>
      </c>
      <c r="AA26" s="33">
        <v>6021.809300156962</v>
      </c>
      <c r="AB26" s="33">
        <v>4464.087052834396</v>
      </c>
      <c r="AC26" s="33">
        <v>7071.010043850998</v>
      </c>
      <c r="AD26" s="33">
        <v>3772.791191238977</v>
      </c>
      <c r="AE26" s="33">
        <v>4807.182080378944</v>
      </c>
      <c r="AF26" s="33">
        <v>52.381627921977895</v>
      </c>
      <c r="AG26" s="33">
        <v>14967.318266709672</v>
      </c>
      <c r="AH26" s="33">
        <v>788.047296731089</v>
      </c>
      <c r="AI26" s="33">
        <v>3910.3642822550464</v>
      </c>
      <c r="AJ26" s="33">
        <v>3269.0904346817265</v>
      </c>
      <c r="AK26" s="33">
        <v>2959.791025872544</v>
      </c>
      <c r="AL26" s="33">
        <v>2970.1691563897</v>
      </c>
      <c r="AM26" s="33">
        <v>2645.9506642425094</v>
      </c>
      <c r="AN26" s="33">
        <v>15513.720770717257</v>
      </c>
      <c r="AO26" s="33">
        <v>56.43989470710644</v>
      </c>
      <c r="AP26" s="33">
        <v>26.13152116825794</v>
      </c>
      <c r="AQ26" s="33">
        <v>37.462825317215305</v>
      </c>
      <c r="AR26" s="33">
        <v>17.457336050419354</v>
      </c>
      <c r="AS26" s="33">
        <v>82.83861696296856</v>
      </c>
      <c r="AT26" s="33">
        <v>18.287963449974125</v>
      </c>
      <c r="AU26" s="33">
        <v>15755.36556344107</v>
      </c>
      <c r="AV26" s="33">
        <v>109.01358847439634</v>
      </c>
      <c r="AW26" s="33">
        <v>52.27446374316862</v>
      </c>
      <c r="AX26" s="33">
        <v>1281.6189323717472</v>
      </c>
      <c r="AY26" s="33">
        <v>14311.40485748246</v>
      </c>
      <c r="AZ26" s="33" t="s">
        <v>96</v>
      </c>
      <c r="BA26" s="33">
        <v>1.0537213690129303</v>
      </c>
      <c r="BB26" s="33">
        <v>16.764061326157428</v>
      </c>
      <c r="BC26" s="33">
        <v>15738.601502114914</v>
      </c>
      <c r="BD26" s="33">
        <v>7771.377540547173</v>
      </c>
      <c r="BE26" s="33">
        <v>2811.379411150233</v>
      </c>
      <c r="BF26" s="33">
        <v>15755.36556344107</v>
      </c>
      <c r="BG26" s="33">
        <v>12260.97194257161</v>
      </c>
      <c r="BH26" s="33">
        <v>3494.39362087028</v>
      </c>
      <c r="BI26" s="33">
        <v>15257.893433143317</v>
      </c>
      <c r="BJ26" s="33">
        <v>497.47213029757575</v>
      </c>
      <c r="BK26" s="33">
        <v>14791.310717301512</v>
      </c>
      <c r="BL26" s="33">
        <v>949.8760064918839</v>
      </c>
      <c r="BM26" s="33">
        <v>15660.735171219509</v>
      </c>
      <c r="BN26" s="33">
        <v>91.42198490268362</v>
      </c>
      <c r="BO26" s="33">
        <v>13658.504748894991</v>
      </c>
      <c r="BP26" s="33">
        <v>2096.8608145464327</v>
      </c>
      <c r="BQ26" s="33">
        <v>15755.36556344107</v>
      </c>
      <c r="BR26" s="33">
        <v>14253.760015640093</v>
      </c>
    </row>
    <row r="27" spans="2:70" ht="15">
      <c r="B27" s="33" t="s">
        <v>128</v>
      </c>
      <c r="C27" s="33">
        <v>200.1021965091127</v>
      </c>
      <c r="D27" s="33">
        <v>757.9931245839342</v>
      </c>
      <c r="E27" s="33">
        <v>940.7881491136199</v>
      </c>
      <c r="F27" s="33">
        <v>249.98402052138442</v>
      </c>
      <c r="G27" s="33">
        <v>687.8599169522447</v>
      </c>
      <c r="H27" s="33">
        <v>324.13580380849413</v>
      </c>
      <c r="I27" s="33">
        <v>762.9721781101803</v>
      </c>
      <c r="J27" s="33">
        <v>2366.263754475862</v>
      </c>
      <c r="K27" s="33">
        <v>31.627278902787218</v>
      </c>
      <c r="L27" s="33">
        <v>520.434894378628</v>
      </c>
      <c r="M27" s="33">
        <v>2640.4283171102006</v>
      </c>
      <c r="N27" s="33">
        <v>2172.0111601616536</v>
      </c>
      <c r="O27" s="33">
        <v>988.852051327135</v>
      </c>
      <c r="P27" s="33">
        <v>3041.5673243050396</v>
      </c>
      <c r="Q27" s="33">
        <v>119.29588718379209</v>
      </c>
      <c r="R27" s="33">
        <v>2616.196522318202</v>
      </c>
      <c r="S27" s="33">
        <v>544.6666891705996</v>
      </c>
      <c r="T27" s="33">
        <v>3160.8632114888464</v>
      </c>
      <c r="U27" s="33" t="s">
        <v>96</v>
      </c>
      <c r="V27" s="33" t="s">
        <v>96</v>
      </c>
      <c r="W27" s="33" t="s">
        <v>96</v>
      </c>
      <c r="X27" s="33">
        <v>3160.8632114888464</v>
      </c>
      <c r="Y27" s="33">
        <v>1.6407220032741787</v>
      </c>
      <c r="Z27" s="33">
        <v>760.9642418431233</v>
      </c>
      <c r="AA27" s="33">
        <v>1097.939593860854</v>
      </c>
      <c r="AB27" s="33">
        <v>1300.3186537815538</v>
      </c>
      <c r="AC27" s="33">
        <v>1483.4522923953182</v>
      </c>
      <c r="AD27" s="33">
        <v>797.6344114413116</v>
      </c>
      <c r="AE27" s="33">
        <v>867.4287367049706</v>
      </c>
      <c r="AF27" s="33">
        <v>7.838091651597239</v>
      </c>
      <c r="AG27" s="33">
        <v>2988.0312519378276</v>
      </c>
      <c r="AH27" s="33">
        <v>172.83195955100092</v>
      </c>
      <c r="AI27" s="33">
        <v>748.8668262553547</v>
      </c>
      <c r="AJ27" s="33">
        <v>667.0381261684738</v>
      </c>
      <c r="AK27" s="33">
        <v>624.6447147931575</v>
      </c>
      <c r="AL27" s="33">
        <v>619.3290545217297</v>
      </c>
      <c r="AM27" s="33">
        <v>500.9844897500754</v>
      </c>
      <c r="AN27" s="33">
        <v>3092.670173302665</v>
      </c>
      <c r="AO27" s="33">
        <v>19.78832736989964</v>
      </c>
      <c r="AP27" s="33">
        <v>5.072889895884219</v>
      </c>
      <c r="AQ27" s="33">
        <v>15.360083057213432</v>
      </c>
      <c r="AR27" s="33">
        <v>8.452128598069223</v>
      </c>
      <c r="AS27" s="33">
        <v>15.736382916254254</v>
      </c>
      <c r="AT27" s="33">
        <v>3.783226348864271</v>
      </c>
      <c r="AU27" s="33">
        <v>3160.8632114888464</v>
      </c>
      <c r="AV27" s="33">
        <v>41.01593695360249</v>
      </c>
      <c r="AW27" s="33">
        <v>9.885833459592076</v>
      </c>
      <c r="AX27" s="33">
        <v>225.55496788681248</v>
      </c>
      <c r="AY27" s="33">
        <v>2884.119688142563</v>
      </c>
      <c r="AZ27" s="33">
        <v>0.12177532449727768</v>
      </c>
      <c r="BA27" s="33">
        <v>0.16500972177731937</v>
      </c>
      <c r="BB27" s="33">
        <v>3.8702312143957425</v>
      </c>
      <c r="BC27" s="33">
        <v>3156.9929802744487</v>
      </c>
      <c r="BD27" s="33">
        <v>1452.8068901068552</v>
      </c>
      <c r="BE27" s="33">
        <v>566.3498391420467</v>
      </c>
      <c r="BF27" s="33">
        <v>3160.8632114888464</v>
      </c>
      <c r="BG27" s="33">
        <v>2510.627626786998</v>
      </c>
      <c r="BH27" s="33">
        <v>650.235584701798</v>
      </c>
      <c r="BI27" s="33">
        <v>3099.0907948257177</v>
      </c>
      <c r="BJ27" s="33">
        <v>61.7724166631224</v>
      </c>
      <c r="BK27" s="33">
        <v>2890.4919381427585</v>
      </c>
      <c r="BL27" s="33">
        <v>264.2855193397727</v>
      </c>
      <c r="BM27" s="33">
        <v>3146.1092563237526</v>
      </c>
      <c r="BN27" s="33">
        <v>14.753955165090035</v>
      </c>
      <c r="BO27" s="33">
        <v>2608.257691558922</v>
      </c>
      <c r="BP27" s="33">
        <v>552.6055199298718</v>
      </c>
      <c r="BQ27" s="33">
        <v>3160.8632114888464</v>
      </c>
      <c r="BR27" s="33">
        <v>1292.4444371894897</v>
      </c>
    </row>
    <row r="28" spans="1:70" ht="15">
      <c r="A28" s="33" t="s">
        <v>105</v>
      </c>
      <c r="B28" s="33" t="s">
        <v>169</v>
      </c>
      <c r="C28" s="33">
        <v>22.574161904836505</v>
      </c>
      <c r="D28" s="33">
        <v>67.49666929185855</v>
      </c>
      <c r="E28" s="33">
        <v>171.1508110320685</v>
      </c>
      <c r="F28" s="33">
        <v>46.99206830862326</v>
      </c>
      <c r="G28" s="33">
        <v>123.88292295747897</v>
      </c>
      <c r="H28" s="33">
        <v>15.42783827685643</v>
      </c>
      <c r="I28" s="33">
        <v>141.12955201924802</v>
      </c>
      <c r="J28" s="33">
        <v>302.7455948124387</v>
      </c>
      <c r="K28" s="33">
        <v>3.64932494003496</v>
      </c>
      <c r="L28" s="33">
        <v>88.7246942515061</v>
      </c>
      <c r="M28" s="33">
        <v>358.79977752021574</v>
      </c>
      <c r="N28" s="33">
        <v>300.55928546985547</v>
      </c>
      <c r="O28" s="33">
        <v>146.96518630186668</v>
      </c>
      <c r="P28" s="33">
        <v>438.4157469261572</v>
      </c>
      <c r="Q28" s="33">
        <v>9.108724845564558</v>
      </c>
      <c r="R28" s="33">
        <v>144.215847892963</v>
      </c>
      <c r="S28" s="33">
        <v>303.30862387875897</v>
      </c>
      <c r="T28" s="33">
        <v>33.14797023519056</v>
      </c>
      <c r="U28" s="33">
        <v>334.3263728032201</v>
      </c>
      <c r="V28" s="33">
        <v>60.4885847747414</v>
      </c>
      <c r="W28" s="33">
        <v>31.507248231916382</v>
      </c>
      <c r="X28" s="33">
        <v>1.6407220032741787</v>
      </c>
      <c r="Y28" s="33">
        <v>447.52447177172155</v>
      </c>
      <c r="Z28" s="33" t="s">
        <v>96</v>
      </c>
      <c r="AA28" s="33" t="s">
        <v>96</v>
      </c>
      <c r="AB28" s="33" t="s">
        <v>96</v>
      </c>
      <c r="AC28" s="33">
        <v>234.63935569067186</v>
      </c>
      <c r="AD28" s="33">
        <v>101.75169153374857</v>
      </c>
      <c r="AE28" s="33">
        <v>106.50569418070656</v>
      </c>
      <c r="AF28" s="33">
        <v>3.9669859130736405</v>
      </c>
      <c r="AG28" s="33">
        <v>176.17791638511244</v>
      </c>
      <c r="AH28" s="33">
        <v>271.3465553866098</v>
      </c>
      <c r="AI28" s="33">
        <v>114.19624692426099</v>
      </c>
      <c r="AJ28" s="33">
        <v>120.76758628500983</v>
      </c>
      <c r="AK28" s="33">
        <v>81.89426376199287</v>
      </c>
      <c r="AL28" s="33">
        <v>62.049346417310865</v>
      </c>
      <c r="AM28" s="33">
        <v>68.61702838314757</v>
      </c>
      <c r="AN28" s="33">
        <v>437.4360103926723</v>
      </c>
      <c r="AO28" s="33">
        <v>1.0135773793988392</v>
      </c>
      <c r="AP28" s="33">
        <v>1.0623931780163682</v>
      </c>
      <c r="AQ28" s="33">
        <v>1.352441020921365</v>
      </c>
      <c r="AR28" s="33">
        <v>0.18341032727275244</v>
      </c>
      <c r="AS28" s="33">
        <v>1.4901999448806598</v>
      </c>
      <c r="AT28" s="33">
        <v>4.986439528559321</v>
      </c>
      <c r="AU28" s="33">
        <v>447.52447177172155</v>
      </c>
      <c r="AV28" s="33">
        <v>4.153407989217515</v>
      </c>
      <c r="AW28" s="33">
        <v>6.131778578623354</v>
      </c>
      <c r="AX28" s="33">
        <v>29.60121402677855</v>
      </c>
      <c r="AY28" s="33">
        <v>407.6380711771027</v>
      </c>
      <c r="AZ28" s="33" t="s">
        <v>96</v>
      </c>
      <c r="BA28" s="33" t="s">
        <v>96</v>
      </c>
      <c r="BB28" s="33">
        <v>71.22383193833423</v>
      </c>
      <c r="BC28" s="33">
        <v>376.3006398333874</v>
      </c>
      <c r="BD28" s="33">
        <v>125.00651313249493</v>
      </c>
      <c r="BE28" s="33">
        <v>59.5698115787442</v>
      </c>
      <c r="BF28" s="33">
        <v>447.52447177172155</v>
      </c>
      <c r="BG28" s="33">
        <v>434.2006556677625</v>
      </c>
      <c r="BH28" s="33">
        <v>13.323816103959356</v>
      </c>
      <c r="BI28" s="33">
        <v>10.713911172696562</v>
      </c>
      <c r="BJ28" s="33">
        <v>436.8105605990251</v>
      </c>
      <c r="BK28" s="33">
        <v>269.9695487831709</v>
      </c>
      <c r="BL28" s="33">
        <v>171.4122240817586</v>
      </c>
      <c r="BM28" s="33">
        <v>436.8105605990251</v>
      </c>
      <c r="BN28" s="33" t="s">
        <v>96</v>
      </c>
      <c r="BO28" s="33">
        <v>436.3032348650083</v>
      </c>
      <c r="BP28" s="33">
        <v>11.221236906713457</v>
      </c>
      <c r="BQ28" s="33">
        <v>447.52447177172155</v>
      </c>
      <c r="BR28" s="33">
        <v>30.53965494524095</v>
      </c>
    </row>
    <row r="29" spans="2:70" ht="15">
      <c r="B29" s="33" t="s">
        <v>131</v>
      </c>
      <c r="C29" s="33">
        <v>1008.9252417860886</v>
      </c>
      <c r="D29" s="33">
        <v>2426.4869565257154</v>
      </c>
      <c r="E29" s="33">
        <v>5388.534131036841</v>
      </c>
      <c r="F29" s="33">
        <v>2360.486297391462</v>
      </c>
      <c r="G29" s="33">
        <v>5198.0715400776635</v>
      </c>
      <c r="H29" s="33">
        <v>564.3344481604711</v>
      </c>
      <c r="I29" s="33">
        <v>5012.939570637125</v>
      </c>
      <c r="J29" s="33">
        <v>11780.367616863525</v>
      </c>
      <c r="K29" s="33">
        <v>153.53142747760106</v>
      </c>
      <c r="L29" s="33">
        <v>3492.2384120128954</v>
      </c>
      <c r="M29" s="33">
        <v>13454.600202965326</v>
      </c>
      <c r="N29" s="33">
        <v>12261.422434961825</v>
      </c>
      <c r="O29" s="33">
        <v>4685.416180016861</v>
      </c>
      <c r="P29" s="33">
        <v>16547.87969514204</v>
      </c>
      <c r="Q29" s="33">
        <v>398.9589198362929</v>
      </c>
      <c r="R29" s="33">
        <v>9611.578439942945</v>
      </c>
      <c r="S29" s="33">
        <v>7335.260175035403</v>
      </c>
      <c r="T29" s="33">
        <v>5998.9262040614985</v>
      </c>
      <c r="U29" s="33">
        <v>8324.769231079388</v>
      </c>
      <c r="V29" s="33">
        <v>649.3359565124013</v>
      </c>
      <c r="W29" s="33">
        <v>5237.961962218375</v>
      </c>
      <c r="X29" s="33">
        <v>760.9642418431233</v>
      </c>
      <c r="Y29" s="33" t="s">
        <v>96</v>
      </c>
      <c r="Z29" s="33">
        <v>16946.838614977907</v>
      </c>
      <c r="AA29" s="33" t="s">
        <v>96</v>
      </c>
      <c r="AB29" s="33" t="s">
        <v>96</v>
      </c>
      <c r="AC29" s="33">
        <v>7331.1533274241265</v>
      </c>
      <c r="AD29" s="33">
        <v>3944.231395121335</v>
      </c>
      <c r="AE29" s="33">
        <v>5563.95269723802</v>
      </c>
      <c r="AF29" s="33">
        <v>60.36939986353589</v>
      </c>
      <c r="AG29" s="33">
        <v>15067.990767934682</v>
      </c>
      <c r="AH29" s="33">
        <v>1878.84784704388</v>
      </c>
      <c r="AI29" s="33">
        <v>4041.637224396764</v>
      </c>
      <c r="AJ29" s="33">
        <v>3721.5598933209003</v>
      </c>
      <c r="AK29" s="33">
        <v>3335.5022553341782</v>
      </c>
      <c r="AL29" s="33">
        <v>2878.77050961194</v>
      </c>
      <c r="AM29" s="33">
        <v>2969.3687323145373</v>
      </c>
      <c r="AN29" s="33">
        <v>16653.075398675323</v>
      </c>
      <c r="AO29" s="33">
        <v>85.55735977873834</v>
      </c>
      <c r="AP29" s="33">
        <v>28.08039150613382</v>
      </c>
      <c r="AQ29" s="33">
        <v>48.11155432605435</v>
      </c>
      <c r="AR29" s="33">
        <v>17.67766439333575</v>
      </c>
      <c r="AS29" s="33">
        <v>86.86836304808722</v>
      </c>
      <c r="AT29" s="33">
        <v>20.881893429343354</v>
      </c>
      <c r="AU29" s="33">
        <v>16946.838614977907</v>
      </c>
      <c r="AV29" s="33">
        <v>142.51364236671338</v>
      </c>
      <c r="AW29" s="33">
        <v>54.21537648394388</v>
      </c>
      <c r="AX29" s="33">
        <v>1572.2619908069014</v>
      </c>
      <c r="AY29" s="33">
        <v>15176.066817236944</v>
      </c>
      <c r="AZ29" s="33">
        <v>0.12177532449727768</v>
      </c>
      <c r="BA29" s="33">
        <v>0.2996096216386476</v>
      </c>
      <c r="BB29" s="33">
        <v>226.00232053832266</v>
      </c>
      <c r="BC29" s="33">
        <v>16720.836294439923</v>
      </c>
      <c r="BD29" s="33">
        <v>9181.099733976196</v>
      </c>
      <c r="BE29" s="33">
        <v>2470.311498411259</v>
      </c>
      <c r="BF29" s="33">
        <v>16946.838614977907</v>
      </c>
      <c r="BG29" s="33">
        <v>14406.51321797793</v>
      </c>
      <c r="BH29" s="33">
        <v>2540.3253970005994</v>
      </c>
      <c r="BI29" s="33">
        <v>15295.259393945322</v>
      </c>
      <c r="BJ29" s="33">
        <v>1651.579221033183</v>
      </c>
      <c r="BK29" s="33">
        <v>15608.124093150847</v>
      </c>
      <c r="BL29" s="33">
        <v>1296.5710750206397</v>
      </c>
      <c r="BM29" s="33">
        <v>16942.027412966487</v>
      </c>
      <c r="BN29" s="33" t="s">
        <v>96</v>
      </c>
      <c r="BO29" s="33">
        <v>16276.236874909022</v>
      </c>
      <c r="BP29" s="33">
        <v>670.6017400695011</v>
      </c>
      <c r="BQ29" s="33">
        <v>16946.838614977907</v>
      </c>
      <c r="BR29" s="33">
        <v>5113.004233184558</v>
      </c>
    </row>
    <row r="30" spans="2:70" ht="15">
      <c r="B30" s="33" t="s">
        <v>132</v>
      </c>
      <c r="C30" s="33">
        <v>1850.0339563762689</v>
      </c>
      <c r="D30" s="33">
        <v>5550.715928689051</v>
      </c>
      <c r="E30" s="33">
        <v>8789.836792560392</v>
      </c>
      <c r="F30" s="33">
        <v>2747.4927432094346</v>
      </c>
      <c r="G30" s="33">
        <v>6249.54315563383</v>
      </c>
      <c r="H30" s="33">
        <v>1537.9231927837889</v>
      </c>
      <c r="I30" s="33">
        <v>7200.016202452722</v>
      </c>
      <c r="J30" s="33">
        <v>19268.749584419515</v>
      </c>
      <c r="K30" s="33">
        <v>256.7799823806177</v>
      </c>
      <c r="L30" s="33">
        <v>3892.377907310743</v>
      </c>
      <c r="M30" s="33">
        <v>22833.167861942944</v>
      </c>
      <c r="N30" s="33">
        <v>18996.59219555069</v>
      </c>
      <c r="O30" s="33">
        <v>7728.953573702586</v>
      </c>
      <c r="P30" s="33">
        <v>25970.269965979358</v>
      </c>
      <c r="Q30" s="33">
        <v>755.2758032739961</v>
      </c>
      <c r="R30" s="33">
        <v>14439.726386070766</v>
      </c>
      <c r="S30" s="33">
        <v>12285.819383182821</v>
      </c>
      <c r="T30" s="33">
        <v>7119.7488940179</v>
      </c>
      <c r="U30" s="33">
        <v>15470.631243204703</v>
      </c>
      <c r="V30" s="33">
        <v>1323.2340865497858</v>
      </c>
      <c r="W30" s="33">
        <v>6021.809300156962</v>
      </c>
      <c r="X30" s="33">
        <v>1097.939593860854</v>
      </c>
      <c r="Y30" s="33" t="s">
        <v>96</v>
      </c>
      <c r="Z30" s="33" t="s">
        <v>96</v>
      </c>
      <c r="AA30" s="33">
        <v>26725.545769252705</v>
      </c>
      <c r="AB30" s="33" t="s">
        <v>96</v>
      </c>
      <c r="AC30" s="33">
        <v>12608.022310042368</v>
      </c>
      <c r="AD30" s="33">
        <v>6217.132540945182</v>
      </c>
      <c r="AE30" s="33">
        <v>7764.072833936408</v>
      </c>
      <c r="AF30" s="33">
        <v>82.70762666730745</v>
      </c>
      <c r="AG30" s="33">
        <v>25278.60295723668</v>
      </c>
      <c r="AH30" s="33">
        <v>1446.9428120169553</v>
      </c>
      <c r="AI30" s="33">
        <v>6730.821507037858</v>
      </c>
      <c r="AJ30" s="33">
        <v>5828.611393492948</v>
      </c>
      <c r="AK30" s="33">
        <v>5404.672235402505</v>
      </c>
      <c r="AL30" s="33">
        <v>4501.33426785559</v>
      </c>
      <c r="AM30" s="33">
        <v>4260.106365464332</v>
      </c>
      <c r="AN30" s="33">
        <v>26234.479446016354</v>
      </c>
      <c r="AO30" s="33">
        <v>135.23844047584544</v>
      </c>
      <c r="AP30" s="33">
        <v>40.22417018973394</v>
      </c>
      <c r="AQ30" s="33">
        <v>81.69083717376442</v>
      </c>
      <c r="AR30" s="33">
        <v>43.488305845624325</v>
      </c>
      <c r="AS30" s="33">
        <v>154.2717739508243</v>
      </c>
      <c r="AT30" s="33">
        <v>34.261018741208815</v>
      </c>
      <c r="AU30" s="33">
        <v>26725.545769252705</v>
      </c>
      <c r="AV30" s="33">
        <v>256.9877205140317</v>
      </c>
      <c r="AW30" s="33">
        <v>101.20788640493677</v>
      </c>
      <c r="AX30" s="33">
        <v>2214.1999728803603</v>
      </c>
      <c r="AY30" s="33">
        <v>24151.83154012159</v>
      </c>
      <c r="AZ30" s="33" t="s">
        <v>96</v>
      </c>
      <c r="BA30" s="33">
        <v>1.3186493333175897</v>
      </c>
      <c r="BB30" s="33">
        <v>65.52735502441035</v>
      </c>
      <c r="BC30" s="33">
        <v>26660.01841422835</v>
      </c>
      <c r="BD30" s="33">
        <v>16066.315336824948</v>
      </c>
      <c r="BE30" s="33">
        <v>8012.041781731139</v>
      </c>
      <c r="BF30" s="33">
        <v>26725.545769252705</v>
      </c>
      <c r="BG30" s="33">
        <v>21670.73347244478</v>
      </c>
      <c r="BH30" s="33">
        <v>5054.81229680894</v>
      </c>
      <c r="BI30" s="33">
        <v>26231.144944975065</v>
      </c>
      <c r="BJ30" s="33">
        <v>494.4008242780071</v>
      </c>
      <c r="BK30" s="33">
        <v>24772.65612631739</v>
      </c>
      <c r="BL30" s="33">
        <v>1917.3034966301448</v>
      </c>
      <c r="BM30" s="33">
        <v>26231.144944975065</v>
      </c>
      <c r="BN30" s="33">
        <v>494.4008242780071</v>
      </c>
      <c r="BO30" s="33">
        <v>23884.472302786755</v>
      </c>
      <c r="BP30" s="33">
        <v>2841.0734664673214</v>
      </c>
      <c r="BQ30" s="33">
        <v>26725.545769252705</v>
      </c>
      <c r="BR30" s="33">
        <v>6005.69432151483</v>
      </c>
    </row>
    <row r="31" spans="2:70" ht="15">
      <c r="B31" s="33" t="s">
        <v>170</v>
      </c>
      <c r="C31" s="33">
        <v>1245.8326543622015</v>
      </c>
      <c r="D31" s="33">
        <v>5562.928225334242</v>
      </c>
      <c r="E31" s="33">
        <v>5441.933243340084</v>
      </c>
      <c r="F31" s="33">
        <v>1352.4904379391805</v>
      </c>
      <c r="G31" s="33">
        <v>3221.56969637744</v>
      </c>
      <c r="H31" s="33">
        <v>2666.9645147374245</v>
      </c>
      <c r="I31" s="33">
        <v>4847.361539812162</v>
      </c>
      <c r="J31" s="33">
        <v>14513.991422990746</v>
      </c>
      <c r="K31" s="33">
        <v>130.365809287811</v>
      </c>
      <c r="L31" s="33">
        <v>3649.003973949896</v>
      </c>
      <c r="M31" s="33">
        <v>15842.714798140883</v>
      </c>
      <c r="N31" s="33">
        <v>14204.253860164124</v>
      </c>
      <c r="O31" s="33">
        <v>5287.464911926411</v>
      </c>
      <c r="P31" s="33">
        <v>18880.92223804993</v>
      </c>
      <c r="Q31" s="33">
        <v>610.7965340403056</v>
      </c>
      <c r="R31" s="33">
        <v>12172.050014509752</v>
      </c>
      <c r="S31" s="33">
        <v>7319.668757580424</v>
      </c>
      <c r="T31" s="33">
        <v>5764.405706615957</v>
      </c>
      <c r="U31" s="33">
        <v>10672.991047303938</v>
      </c>
      <c r="V31" s="33">
        <v>1156.550999327232</v>
      </c>
      <c r="W31" s="33">
        <v>4464.087052834396</v>
      </c>
      <c r="X31" s="33">
        <v>1300.3186537815538</v>
      </c>
      <c r="Y31" s="33" t="s">
        <v>96</v>
      </c>
      <c r="Z31" s="33" t="s">
        <v>96</v>
      </c>
      <c r="AA31" s="33" t="s">
        <v>96</v>
      </c>
      <c r="AB31" s="33">
        <v>19491.71877209017</v>
      </c>
      <c r="AC31" s="33">
        <v>9038.94596698945</v>
      </c>
      <c r="AD31" s="33">
        <v>4891.906991705374</v>
      </c>
      <c r="AE31" s="33">
        <v>5446.514185712482</v>
      </c>
      <c r="AF31" s="33">
        <v>46.73669266291439</v>
      </c>
      <c r="AG31" s="33">
        <v>18759.371085414907</v>
      </c>
      <c r="AH31" s="33">
        <v>732.3476866752684</v>
      </c>
      <c r="AI31" s="33">
        <v>3617.2982090006817</v>
      </c>
      <c r="AJ31" s="33">
        <v>3834.0935124190714</v>
      </c>
      <c r="AK31" s="33">
        <v>3921.8055748375905</v>
      </c>
      <c r="AL31" s="33">
        <v>4493.539458892596</v>
      </c>
      <c r="AM31" s="33">
        <v>3624.982016941137</v>
      </c>
      <c r="AN31" s="33">
        <v>19206.359571366356</v>
      </c>
      <c r="AO31" s="33">
        <v>69.90373460583149</v>
      </c>
      <c r="AP31" s="33">
        <v>19.29623271759035</v>
      </c>
      <c r="AQ31" s="33">
        <v>40.75089277548574</v>
      </c>
      <c r="AR31" s="33">
        <v>31.736581578739784</v>
      </c>
      <c r="AS31" s="33">
        <v>106.06818368231164</v>
      </c>
      <c r="AT31" s="33">
        <v>13.465259972516538</v>
      </c>
      <c r="AU31" s="33">
        <v>19491.71877209017</v>
      </c>
      <c r="AV31" s="33">
        <v>133.77756239731013</v>
      </c>
      <c r="AW31" s="33">
        <v>33.36655636620661</v>
      </c>
      <c r="AX31" s="33">
        <v>1447.6927703694087</v>
      </c>
      <c r="AY31" s="33">
        <v>17876.176087616168</v>
      </c>
      <c r="AZ31" s="33" t="s">
        <v>96</v>
      </c>
      <c r="BA31" s="33">
        <v>0.7057953411965181</v>
      </c>
      <c r="BB31" s="33">
        <v>16.28882041622519</v>
      </c>
      <c r="BC31" s="33">
        <v>19475.429951673952</v>
      </c>
      <c r="BD31" s="33">
        <v>11468.46305986961</v>
      </c>
      <c r="BE31" s="33">
        <v>6748.981589395726</v>
      </c>
      <c r="BF31" s="33">
        <v>19491.71877209017</v>
      </c>
      <c r="BG31" s="33">
        <v>15334.807658874633</v>
      </c>
      <c r="BH31" s="33">
        <v>4156.911113216178</v>
      </c>
      <c r="BI31" s="33">
        <v>19449.50942087676</v>
      </c>
      <c r="BJ31" s="33">
        <v>42.209351213397305</v>
      </c>
      <c r="BK31" s="33">
        <v>17082.80427373371</v>
      </c>
      <c r="BL31" s="33">
        <v>2388.085175869479</v>
      </c>
      <c r="BM31" s="33">
        <v>19365.107134168564</v>
      </c>
      <c r="BN31" s="33">
        <v>126.61163792160019</v>
      </c>
      <c r="BO31" s="33">
        <v>14574.445419453661</v>
      </c>
      <c r="BP31" s="33">
        <v>4917.273352637015</v>
      </c>
      <c r="BQ31" s="33">
        <v>19491.71877209017</v>
      </c>
      <c r="BR31" s="33">
        <v>4396.966243185814</v>
      </c>
    </row>
    <row r="32" spans="1:70" ht="15">
      <c r="A32" s="33" t="s">
        <v>106</v>
      </c>
      <c r="B32" s="33" t="s">
        <v>134</v>
      </c>
      <c r="C32" s="33">
        <v>1558.076321951888</v>
      </c>
      <c r="D32" s="33">
        <v>5771.763574306384</v>
      </c>
      <c r="E32" s="33">
        <v>9475.457181693046</v>
      </c>
      <c r="F32" s="33">
        <v>2769.965190131618</v>
      </c>
      <c r="G32" s="33">
        <v>7291.429182834127</v>
      </c>
      <c r="H32" s="33">
        <v>2346.069509229521</v>
      </c>
      <c r="I32" s="33">
        <v>5691.076097213983</v>
      </c>
      <c r="J32" s="33">
        <v>23233.246857640053</v>
      </c>
      <c r="K32" s="33">
        <v>288.4380052921061</v>
      </c>
      <c r="L32" s="33">
        <v>1722.9580427221176</v>
      </c>
      <c r="M32" s="33">
        <v>27489.80291742448</v>
      </c>
      <c r="N32" s="33">
        <v>17989.955074194088</v>
      </c>
      <c r="O32" s="33">
        <v>11222.805885953021</v>
      </c>
      <c r="P32" s="33">
        <v>28270.734312364748</v>
      </c>
      <c r="Q32" s="33">
        <v>942.0266477818693</v>
      </c>
      <c r="R32" s="33">
        <v>12860.63628245462</v>
      </c>
      <c r="S32" s="33">
        <v>16352.124677692693</v>
      </c>
      <c r="T32" s="33">
        <v>8554.46233624647</v>
      </c>
      <c r="U32" s="33">
        <v>15347.722295625135</v>
      </c>
      <c r="V32" s="33">
        <v>2247.8447480232257</v>
      </c>
      <c r="W32" s="33">
        <v>7071.010043850998</v>
      </c>
      <c r="X32" s="33">
        <v>1483.4522923953182</v>
      </c>
      <c r="Y32" s="33">
        <v>234.63935569067186</v>
      </c>
      <c r="Z32" s="33">
        <v>7331.1533274241265</v>
      </c>
      <c r="AA32" s="33">
        <v>12608.022310042368</v>
      </c>
      <c r="AB32" s="33">
        <v>9038.94596698945</v>
      </c>
      <c r="AC32" s="33">
        <v>29212.7609601456</v>
      </c>
      <c r="AD32" s="33" t="s">
        <v>96</v>
      </c>
      <c r="AE32" s="33" t="s">
        <v>96</v>
      </c>
      <c r="AF32" s="33" t="s">
        <v>96</v>
      </c>
      <c r="AG32" s="33">
        <v>26903.90792111968</v>
      </c>
      <c r="AH32" s="33">
        <v>2308.8530390271912</v>
      </c>
      <c r="AI32" s="33">
        <v>10181.631729036506</v>
      </c>
      <c r="AJ32" s="33">
        <v>7677.748871082257</v>
      </c>
      <c r="AK32" s="33">
        <v>5966.793034900019</v>
      </c>
      <c r="AL32" s="33">
        <v>3901.7070810311407</v>
      </c>
      <c r="AM32" s="33">
        <v>1484.880244096982</v>
      </c>
      <c r="AN32" s="33">
        <v>28671.622251049583</v>
      </c>
      <c r="AO32" s="33">
        <v>123.95574327641131</v>
      </c>
      <c r="AP32" s="33">
        <v>58.23418504863531</v>
      </c>
      <c r="AQ32" s="33">
        <v>92.76106568717772</v>
      </c>
      <c r="AR32" s="33">
        <v>50.79089483656556</v>
      </c>
      <c r="AS32" s="33">
        <v>184.38319677948382</v>
      </c>
      <c r="AT32" s="33">
        <v>27.44331968813603</v>
      </c>
      <c r="AU32" s="33">
        <v>29212.7609601456</v>
      </c>
      <c r="AV32" s="33">
        <v>234.2898215213255</v>
      </c>
      <c r="AW32" s="33">
        <v>72.86719501574406</v>
      </c>
      <c r="AX32" s="33">
        <v>2001.1699739369683</v>
      </c>
      <c r="AY32" s="33">
        <v>26901.645098104113</v>
      </c>
      <c r="AZ32" s="33">
        <v>0.12177532449727768</v>
      </c>
      <c r="BA32" s="33">
        <v>1.3076931066810182</v>
      </c>
      <c r="BB32" s="33">
        <v>248.20287000889243</v>
      </c>
      <c r="BC32" s="33">
        <v>28964.558090137067</v>
      </c>
      <c r="BD32" s="33">
        <v>16040.649214812118</v>
      </c>
      <c r="BE32" s="33">
        <v>9380.353110039821</v>
      </c>
      <c r="BF32" s="33">
        <v>29212.7609601456</v>
      </c>
      <c r="BG32" s="33">
        <v>23280.824639418082</v>
      </c>
      <c r="BH32" s="33">
        <v>5931.936320728665</v>
      </c>
      <c r="BI32" s="33">
        <v>27932.894249107332</v>
      </c>
      <c r="BJ32" s="33">
        <v>1279.8667110393396</v>
      </c>
      <c r="BK32" s="33">
        <v>26444.435951472176</v>
      </c>
      <c r="BL32" s="33">
        <v>2728.162069313978</v>
      </c>
      <c r="BM32" s="33">
        <v>28872.613868362274</v>
      </c>
      <c r="BN32" s="33">
        <v>335.97253067832196</v>
      </c>
      <c r="BO32" s="33">
        <v>25552.022022115158</v>
      </c>
      <c r="BP32" s="33">
        <v>3660.738938031567</v>
      </c>
      <c r="BQ32" s="33">
        <v>29212.7609601456</v>
      </c>
      <c r="BR32" s="33">
        <v>7256.219899658433</v>
      </c>
    </row>
    <row r="33" spans="2:70" ht="15">
      <c r="B33" s="33" t="s">
        <v>135</v>
      </c>
      <c r="C33" s="33">
        <v>1303.1048177589344</v>
      </c>
      <c r="D33" s="33">
        <v>3498.6015759973534</v>
      </c>
      <c r="E33" s="33">
        <v>4180.763034921214</v>
      </c>
      <c r="F33" s="33">
        <v>1597.0030290980685</v>
      </c>
      <c r="G33" s="33">
        <v>3250.4583598322492</v>
      </c>
      <c r="H33" s="33">
        <v>1325.0918016978712</v>
      </c>
      <c r="I33" s="33">
        <v>3661.0893621125056</v>
      </c>
      <c r="J33" s="33">
        <v>11368.08869238853</v>
      </c>
      <c r="K33" s="33">
        <v>125.84456480464647</v>
      </c>
      <c r="L33" s="33">
        <v>1880.129464156943</v>
      </c>
      <c r="M33" s="33">
        <v>13274.893155148686</v>
      </c>
      <c r="N33" s="33">
        <v>11072.579964812781</v>
      </c>
      <c r="O33" s="33">
        <v>4082.4426544929006</v>
      </c>
      <c r="P33" s="33">
        <v>14660.476923606782</v>
      </c>
      <c r="Q33" s="33">
        <v>494.5456956990095</v>
      </c>
      <c r="R33" s="33">
        <v>8773.078557847808</v>
      </c>
      <c r="S33" s="33">
        <v>6381.944061457669</v>
      </c>
      <c r="T33" s="33">
        <v>4570.425602680295</v>
      </c>
      <c r="U33" s="33">
        <v>8515.120471442384</v>
      </c>
      <c r="V33" s="33">
        <v>472.4071860472418</v>
      </c>
      <c r="W33" s="33">
        <v>3772.791191238977</v>
      </c>
      <c r="X33" s="33">
        <v>797.6344114413116</v>
      </c>
      <c r="Y33" s="33">
        <v>101.75169153374857</v>
      </c>
      <c r="Z33" s="33">
        <v>3944.231395121335</v>
      </c>
      <c r="AA33" s="33">
        <v>6217.132540945182</v>
      </c>
      <c r="AB33" s="33">
        <v>4891.906991705374</v>
      </c>
      <c r="AC33" s="33" t="s">
        <v>96</v>
      </c>
      <c r="AD33" s="33">
        <v>15155.022619305957</v>
      </c>
      <c r="AE33" s="33" t="s">
        <v>96</v>
      </c>
      <c r="AF33" s="33" t="s">
        <v>96</v>
      </c>
      <c r="AG33" s="33">
        <v>14118.318927586457</v>
      </c>
      <c r="AH33" s="33">
        <v>1036.7036917192365</v>
      </c>
      <c r="AI33" s="33">
        <v>2848.2486308313282</v>
      </c>
      <c r="AJ33" s="33">
        <v>3486.8706236285275</v>
      </c>
      <c r="AK33" s="33">
        <v>3663.4530131147467</v>
      </c>
      <c r="AL33" s="33">
        <v>3299.5861829378878</v>
      </c>
      <c r="AM33" s="33">
        <v>1856.8641687932106</v>
      </c>
      <c r="AN33" s="33">
        <v>14917.211677396801</v>
      </c>
      <c r="AO33" s="33">
        <v>69.45717960678087</v>
      </c>
      <c r="AP33" s="33">
        <v>18.096980593228867</v>
      </c>
      <c r="AQ33" s="33">
        <v>34.83390161746148</v>
      </c>
      <c r="AR33" s="33">
        <v>18.044238633107497</v>
      </c>
      <c r="AS33" s="33">
        <v>79.66413926841366</v>
      </c>
      <c r="AT33" s="33">
        <v>12.852044508376494</v>
      </c>
      <c r="AU33" s="33">
        <v>15155.022619305957</v>
      </c>
      <c r="AV33" s="33">
        <v>124.75342773738438</v>
      </c>
      <c r="AW33" s="33">
        <v>44.138921561819316</v>
      </c>
      <c r="AX33" s="33">
        <v>1375.2862420948654</v>
      </c>
      <c r="AY33" s="33">
        <v>13610.510869508085</v>
      </c>
      <c r="AZ33" s="33" t="s">
        <v>96</v>
      </c>
      <c r="BA33" s="33">
        <v>0.3331584034970621</v>
      </c>
      <c r="BB33" s="33">
        <v>71.40518973192601</v>
      </c>
      <c r="BC33" s="33">
        <v>15083.617429574015</v>
      </c>
      <c r="BD33" s="33">
        <v>8719.607114701554</v>
      </c>
      <c r="BE33" s="33">
        <v>4054.6710243986345</v>
      </c>
      <c r="BF33" s="33">
        <v>15155.022619305957</v>
      </c>
      <c r="BG33" s="33">
        <v>12275.728450117304</v>
      </c>
      <c r="BH33" s="33">
        <v>2879.2941691883275</v>
      </c>
      <c r="BI33" s="33">
        <v>14429.975795116214</v>
      </c>
      <c r="BJ33" s="33">
        <v>725.0468241894678</v>
      </c>
      <c r="BK33" s="33">
        <v>13783.652065027103</v>
      </c>
      <c r="BL33" s="33">
        <v>1349.3584623587108</v>
      </c>
      <c r="BM33" s="33">
        <v>14980.677735273262</v>
      </c>
      <c r="BN33" s="33">
        <v>170.84891040891492</v>
      </c>
      <c r="BO33" s="33">
        <v>13057.125648436611</v>
      </c>
      <c r="BP33" s="33">
        <v>2097.8969708690715</v>
      </c>
      <c r="BQ33" s="33">
        <v>15155.022619305957</v>
      </c>
      <c r="BR33" s="33">
        <v>3775.4187645782167</v>
      </c>
    </row>
    <row r="34" spans="2:70" ht="15">
      <c r="B34" s="33" t="s">
        <v>136</v>
      </c>
      <c r="C34" s="33">
        <v>1259.7039865934032</v>
      </c>
      <c r="D34" s="33">
        <v>4285.479317829748</v>
      </c>
      <c r="E34" s="33">
        <v>5992.041900036229</v>
      </c>
      <c r="F34" s="33">
        <v>2083.4733369357905</v>
      </c>
      <c r="G34" s="33">
        <v>4173.573469778498</v>
      </c>
      <c r="H34" s="33">
        <v>1086.7733998938593</v>
      </c>
      <c r="I34" s="33">
        <v>7765.63032597988</v>
      </c>
      <c r="J34" s="33">
        <v>10987.627029397669</v>
      </c>
      <c r="K34" s="33">
        <v>127.78805569004234</v>
      </c>
      <c r="L34" s="33">
        <v>7455.952846921506</v>
      </c>
      <c r="M34" s="33">
        <v>11425.092564146076</v>
      </c>
      <c r="N34" s="33">
        <v>16439.891903408843</v>
      </c>
      <c r="O34" s="33">
        <v>2441.1535076590217</v>
      </c>
      <c r="P34" s="33">
        <v>18545.26467881909</v>
      </c>
      <c r="Q34" s="33">
        <v>335.78073224831314</v>
      </c>
      <c r="R34" s="33">
        <v>14525.524402723315</v>
      </c>
      <c r="S34" s="33">
        <v>4355.521008344422</v>
      </c>
      <c r="T34" s="33">
        <v>5674.610817083914</v>
      </c>
      <c r="U34" s="33">
        <v>10754.284214687035</v>
      </c>
      <c r="V34" s="33">
        <v>452.8363934025408</v>
      </c>
      <c r="W34" s="33">
        <v>4807.182080378944</v>
      </c>
      <c r="X34" s="33">
        <v>867.4287367049706</v>
      </c>
      <c r="Y34" s="33">
        <v>106.50569418070656</v>
      </c>
      <c r="Z34" s="33">
        <v>5563.95269723802</v>
      </c>
      <c r="AA34" s="33">
        <v>7764.072833936408</v>
      </c>
      <c r="AB34" s="33">
        <v>5446.514185712482</v>
      </c>
      <c r="AC34" s="33" t="s">
        <v>96</v>
      </c>
      <c r="AD34" s="33" t="s">
        <v>96</v>
      </c>
      <c r="AE34" s="33">
        <v>18881.045411067273</v>
      </c>
      <c r="AF34" s="33" t="s">
        <v>96</v>
      </c>
      <c r="AG34" s="33">
        <v>17910.866977337668</v>
      </c>
      <c r="AH34" s="33">
        <v>970.1784337296983</v>
      </c>
      <c r="AI34" s="33">
        <v>1401.3330686290813</v>
      </c>
      <c r="AJ34" s="33">
        <v>2263.280269202447</v>
      </c>
      <c r="AK34" s="33">
        <v>3036.674450239211</v>
      </c>
      <c r="AL34" s="33">
        <v>4666.825190093769</v>
      </c>
      <c r="AM34" s="33">
        <v>7512.932432903186</v>
      </c>
      <c r="AN34" s="33">
        <v>18583.3482840385</v>
      </c>
      <c r="AO34" s="33">
        <v>97.63538131205274</v>
      </c>
      <c r="AP34" s="33">
        <v>12.112003050814971</v>
      </c>
      <c r="AQ34" s="33">
        <v>43.39588821086757</v>
      </c>
      <c r="AR34" s="33">
        <v>24.024304559148735</v>
      </c>
      <c r="AS34" s="33">
        <v>83.04698181060974</v>
      </c>
      <c r="AT34" s="33">
        <v>33.29924747511554</v>
      </c>
      <c r="AU34" s="33">
        <v>18881.045411067273</v>
      </c>
      <c r="AV34" s="33">
        <v>176.80940618327526</v>
      </c>
      <c r="AW34" s="33">
        <v>77.0826637057508</v>
      </c>
      <c r="AX34" s="33">
        <v>1858.9394602205084</v>
      </c>
      <c r="AY34" s="33">
        <v>16767.53067817161</v>
      </c>
      <c r="AZ34" s="33" t="s">
        <v>96</v>
      </c>
      <c r="BA34" s="33">
        <v>0.6832027859746748</v>
      </c>
      <c r="BB34" s="33">
        <v>57.10362312193867</v>
      </c>
      <c r="BC34" s="33">
        <v>18823.941787945332</v>
      </c>
      <c r="BD34" s="33">
        <v>11858.589968286266</v>
      </c>
      <c r="BE34" s="33">
        <v>3766.362873790942</v>
      </c>
      <c r="BF34" s="33">
        <v>18881.045411067273</v>
      </c>
      <c r="BG34" s="33">
        <v>16039.80042755531</v>
      </c>
      <c r="BH34" s="33">
        <v>2841.2449835124753</v>
      </c>
      <c r="BI34" s="33">
        <v>18273.16547441035</v>
      </c>
      <c r="BJ34" s="33">
        <v>607.8799366571409</v>
      </c>
      <c r="BK34" s="33">
        <v>17164.725041987203</v>
      </c>
      <c r="BL34" s="33">
        <v>1673.7937858530754</v>
      </c>
      <c r="BM34" s="33">
        <v>18764.46786168386</v>
      </c>
      <c r="BN34" s="33">
        <v>108.72297092847609</v>
      </c>
      <c r="BO34" s="33">
        <v>16268.959137765441</v>
      </c>
      <c r="BP34" s="33">
        <v>2612.086273302401</v>
      </c>
      <c r="BQ34" s="33">
        <v>18881.045411067273</v>
      </c>
      <c r="BR34" s="33">
        <v>4414.320365966199</v>
      </c>
    </row>
    <row r="35" spans="2:70" ht="15">
      <c r="B35" s="33" t="s">
        <v>137</v>
      </c>
      <c r="C35" s="33">
        <v>2.646084445697707</v>
      </c>
      <c r="D35" s="33">
        <v>27.018509302059616</v>
      </c>
      <c r="E35" s="33">
        <v>64.98698575777397</v>
      </c>
      <c r="F35" s="33">
        <v>25.671732483956013</v>
      </c>
      <c r="G35" s="33">
        <v>60.90847530536246</v>
      </c>
      <c r="H35" s="33">
        <v>12.548917811981681</v>
      </c>
      <c r="I35" s="33">
        <v>19.177584724138704</v>
      </c>
      <c r="J35" s="33">
        <v>173.4541839418416</v>
      </c>
      <c r="K35" s="33">
        <v>1.1489364408512786</v>
      </c>
      <c r="L35" s="33">
        <v>23.956743175054015</v>
      </c>
      <c r="M35" s="33">
        <v>169.82396193177752</v>
      </c>
      <c r="N35" s="33">
        <v>138.94930034193789</v>
      </c>
      <c r="O35" s="33">
        <v>54.83140476489359</v>
      </c>
      <c r="P35" s="33">
        <v>192.96581856382386</v>
      </c>
      <c r="Q35" s="33">
        <v>0.8148865430078105</v>
      </c>
      <c r="R35" s="33">
        <v>96.75866515142333</v>
      </c>
      <c r="S35" s="33">
        <v>97.02203995540813</v>
      </c>
      <c r="T35" s="33">
        <v>60.219719573575134</v>
      </c>
      <c r="U35" s="33">
        <v>105.04097780020109</v>
      </c>
      <c r="V35" s="33">
        <v>8.257268363920932</v>
      </c>
      <c r="W35" s="33">
        <v>52.381627921977895</v>
      </c>
      <c r="X35" s="33">
        <v>7.838091651597239</v>
      </c>
      <c r="Y35" s="33">
        <v>3.9669859130736405</v>
      </c>
      <c r="Z35" s="33">
        <v>60.36939986353589</v>
      </c>
      <c r="AA35" s="33">
        <v>82.70762666730745</v>
      </c>
      <c r="AB35" s="33">
        <v>46.73669266291439</v>
      </c>
      <c r="AC35" s="33" t="s">
        <v>96</v>
      </c>
      <c r="AD35" s="33" t="s">
        <v>96</v>
      </c>
      <c r="AE35" s="33" t="s">
        <v>96</v>
      </c>
      <c r="AF35" s="33">
        <v>193.78070510683168</v>
      </c>
      <c r="AG35" s="33">
        <v>183.05446357185915</v>
      </c>
      <c r="AH35" s="33">
        <v>10.726241534972546</v>
      </c>
      <c r="AI35" s="33">
        <v>50.91844634175986</v>
      </c>
      <c r="AJ35" s="33">
        <v>43.85730668319482</v>
      </c>
      <c r="AK35" s="33">
        <v>43.40005028156177</v>
      </c>
      <c r="AL35" s="33">
        <v>33.82477088789526</v>
      </c>
      <c r="AM35" s="33">
        <v>21.780130912419697</v>
      </c>
      <c r="AN35" s="33">
        <v>192.6317686659804</v>
      </c>
      <c r="AO35" s="33" t="s">
        <v>96</v>
      </c>
      <c r="AP35" s="33">
        <v>0.2200188987951949</v>
      </c>
      <c r="AQ35" s="33" t="s">
        <v>96</v>
      </c>
      <c r="AR35" s="33">
        <v>0.22652411615078494</v>
      </c>
      <c r="AS35" s="33">
        <v>0.7023934259052987</v>
      </c>
      <c r="AT35" s="33" t="s">
        <v>96</v>
      </c>
      <c r="AU35" s="33">
        <v>193.78070510683168</v>
      </c>
      <c r="AV35" s="33" t="s">
        <v>96</v>
      </c>
      <c r="AW35" s="33">
        <v>0.2200188987951949</v>
      </c>
      <c r="AX35" s="33">
        <v>4.869037542466786</v>
      </c>
      <c r="AY35" s="33">
        <v>188.6916486655697</v>
      </c>
      <c r="AZ35" s="33" t="s">
        <v>96</v>
      </c>
      <c r="BA35" s="33" t="s">
        <v>96</v>
      </c>
      <c r="BB35" s="33">
        <v>0.8040473921234822</v>
      </c>
      <c r="BC35" s="33">
        <v>192.97665771470818</v>
      </c>
      <c r="BD35" s="33">
        <v>123.89247258235837</v>
      </c>
      <c r="BE35" s="33">
        <v>40.7103661209449</v>
      </c>
      <c r="BF35" s="33">
        <v>193.78070510683168</v>
      </c>
      <c r="BG35" s="33">
        <v>121.97538979079309</v>
      </c>
      <c r="BH35" s="33">
        <v>71.80531531603836</v>
      </c>
      <c r="BI35" s="33">
        <v>184.7045316952533</v>
      </c>
      <c r="BJ35" s="33">
        <v>9.076173411578367</v>
      </c>
      <c r="BK35" s="33">
        <v>175.9835234877716</v>
      </c>
      <c r="BL35" s="33">
        <v>17.79718161905998</v>
      </c>
      <c r="BM35" s="33">
        <v>190.5477144729567</v>
      </c>
      <c r="BN35" s="33">
        <v>3.2329906338750174</v>
      </c>
      <c r="BO35" s="33">
        <v>171.1463469124558</v>
      </c>
      <c r="BP35" s="33">
        <v>22.634358194375796</v>
      </c>
      <c r="BQ35" s="33">
        <v>193.78070510683168</v>
      </c>
      <c r="BR35" s="33">
        <v>52.294165400386824</v>
      </c>
    </row>
    <row r="36" spans="1:70" ht="15">
      <c r="A36" s="33" t="s">
        <v>107</v>
      </c>
      <c r="B36" s="33" t="s">
        <v>138</v>
      </c>
      <c r="C36" s="33">
        <v>3880.924817234196</v>
      </c>
      <c r="D36" s="33">
        <v>11937.377547696633</v>
      </c>
      <c r="E36" s="33">
        <v>18476.62147596537</v>
      </c>
      <c r="F36" s="33">
        <v>6279.149752661224</v>
      </c>
      <c r="G36" s="33">
        <v>14270.160075756465</v>
      </c>
      <c r="H36" s="33">
        <v>4437.909057660071</v>
      </c>
      <c r="I36" s="33">
        <v>15806.583733384075</v>
      </c>
      <c r="J36" s="33">
        <v>42967.609442538684</v>
      </c>
      <c r="K36" s="33">
        <v>507.94955105920207</v>
      </c>
      <c r="L36" s="33">
        <v>10163.941504401548</v>
      </c>
      <c r="M36" s="33">
        <v>49118.20122258122</v>
      </c>
      <c r="N36" s="33">
        <v>42524.40388399932</v>
      </c>
      <c r="O36" s="33">
        <v>16757.738842972198</v>
      </c>
      <c r="P36" s="33">
        <v>57599.49353288689</v>
      </c>
      <c r="Q36" s="33">
        <v>1682.649194096192</v>
      </c>
      <c r="R36" s="33">
        <v>33837.21476620823</v>
      </c>
      <c r="S36" s="33">
        <v>25444.927960765668</v>
      </c>
      <c r="T36" s="33">
        <v>17955.349518645053</v>
      </c>
      <c r="U36" s="33">
        <v>32145.517581391345</v>
      </c>
      <c r="V36" s="33">
        <v>2897.9667358627844</v>
      </c>
      <c r="W36" s="33">
        <v>14967.318266709672</v>
      </c>
      <c r="X36" s="33">
        <v>2988.0312519378276</v>
      </c>
      <c r="Y36" s="33">
        <v>176.17791638511244</v>
      </c>
      <c r="Z36" s="33">
        <v>15067.990767934682</v>
      </c>
      <c r="AA36" s="33">
        <v>25278.60295723668</v>
      </c>
      <c r="AB36" s="33">
        <v>18759.371085414907</v>
      </c>
      <c r="AC36" s="33">
        <v>26903.90792111968</v>
      </c>
      <c r="AD36" s="33">
        <v>14118.318927586457</v>
      </c>
      <c r="AE36" s="33">
        <v>17910.866977337668</v>
      </c>
      <c r="AF36" s="33">
        <v>183.05446357185915</v>
      </c>
      <c r="AG36" s="33">
        <v>59282.14272698309</v>
      </c>
      <c r="AH36" s="33" t="s">
        <v>96</v>
      </c>
      <c r="AI36" s="33">
        <v>13709.596869396219</v>
      </c>
      <c r="AJ36" s="33">
        <v>12727.263541305298</v>
      </c>
      <c r="AK36" s="33">
        <v>11924.423808490621</v>
      </c>
      <c r="AL36" s="33">
        <v>10945.853852286753</v>
      </c>
      <c r="AM36" s="33">
        <v>9975.004655492294</v>
      </c>
      <c r="AN36" s="33">
        <v>58271.8729358685</v>
      </c>
      <c r="AO36" s="33">
        <v>281.9734335183388</v>
      </c>
      <c r="AP36" s="33">
        <v>83.30593992071238</v>
      </c>
      <c r="AQ36" s="33">
        <v>157.65925329273006</v>
      </c>
      <c r="AR36" s="33">
        <v>90.55752005318114</v>
      </c>
      <c r="AS36" s="33">
        <v>328.7918165448823</v>
      </c>
      <c r="AT36" s="33">
        <v>58.49255809928875</v>
      </c>
      <c r="AU36" s="33">
        <v>59282.14272698309</v>
      </c>
      <c r="AV36" s="33">
        <v>510.24505998150937</v>
      </c>
      <c r="AW36" s="33">
        <v>176.35193681280464</v>
      </c>
      <c r="AX36" s="33">
        <v>5071.02944694042</v>
      </c>
      <c r="AY36" s="33">
        <v>53522.82456537301</v>
      </c>
      <c r="AZ36" s="33">
        <v>0.12177532449727768</v>
      </c>
      <c r="BA36" s="33">
        <v>1.5699425487784726</v>
      </c>
      <c r="BB36" s="33">
        <v>272.40255224197307</v>
      </c>
      <c r="BC36" s="33">
        <v>59009.74017474118</v>
      </c>
      <c r="BD36" s="33">
        <v>34307.73613503641</v>
      </c>
      <c r="BE36" s="33">
        <v>16094.919163229619</v>
      </c>
      <c r="BF36" s="33">
        <v>59282.14272698309</v>
      </c>
      <c r="BG36" s="33">
        <v>48145.80627565754</v>
      </c>
      <c r="BH36" s="33">
        <v>11136.33645131706</v>
      </c>
      <c r="BI36" s="33">
        <v>58542.52877755339</v>
      </c>
      <c r="BJ36" s="33">
        <v>739.6139494296681</v>
      </c>
      <c r="BK36" s="33">
        <v>54892.14708940705</v>
      </c>
      <c r="BL36" s="33">
        <v>4300.299973418812</v>
      </c>
      <c r="BM36" s="33">
        <v>59147.917029613156</v>
      </c>
      <c r="BN36" s="33">
        <v>129.4816220446272</v>
      </c>
      <c r="BO36" s="33">
        <v>51302.561345421724</v>
      </c>
      <c r="BP36" s="33">
        <v>7979.581381556394</v>
      </c>
      <c r="BQ36" s="33">
        <v>59282.14272698309</v>
      </c>
      <c r="BR36" s="33">
        <v>14787.023261933256</v>
      </c>
    </row>
    <row r="37" spans="2:70" ht="15">
      <c r="B37" s="33" t="s">
        <v>139</v>
      </c>
      <c r="C37" s="33">
        <v>246.44119719509445</v>
      </c>
      <c r="D37" s="33">
        <v>1670.2502321451093</v>
      </c>
      <c r="E37" s="33">
        <v>1314.8335020049585</v>
      </c>
      <c r="F37" s="33">
        <v>228.31179418759385</v>
      </c>
      <c r="G37" s="33">
        <v>522.9072392910325</v>
      </c>
      <c r="H37" s="33">
        <v>346.7409362989239</v>
      </c>
      <c r="I37" s="33">
        <v>1394.8631315375167</v>
      </c>
      <c r="J37" s="33">
        <v>2898.244776558379</v>
      </c>
      <c r="K37" s="33">
        <v>36.37699302685952</v>
      </c>
      <c r="L37" s="33">
        <v>958.4034831236122</v>
      </c>
      <c r="M37" s="33">
        <v>3371.0814179991007</v>
      </c>
      <c r="N37" s="33">
        <v>3238.423892147742</v>
      </c>
      <c r="O37" s="33">
        <v>1091.061008974973</v>
      </c>
      <c r="P37" s="33">
        <v>4237.99411322274</v>
      </c>
      <c r="Q37" s="33">
        <v>91.49078789996014</v>
      </c>
      <c r="R37" s="33">
        <v>2530.3559222114754</v>
      </c>
      <c r="S37" s="33">
        <v>1799.1289789112288</v>
      </c>
      <c r="T37" s="33">
        <v>960.8792562820901</v>
      </c>
      <c r="U37" s="33">
        <v>2657.200312999757</v>
      </c>
      <c r="V37" s="33">
        <v>291.64289130140014</v>
      </c>
      <c r="W37" s="33">
        <v>788.047296731089</v>
      </c>
      <c r="X37" s="33">
        <v>172.83195955100092</v>
      </c>
      <c r="Y37" s="33">
        <v>271.3465553866098</v>
      </c>
      <c r="Z37" s="33">
        <v>1878.84784704388</v>
      </c>
      <c r="AA37" s="33">
        <v>1446.9428120169553</v>
      </c>
      <c r="AB37" s="33">
        <v>732.3476866752684</v>
      </c>
      <c r="AC37" s="33">
        <v>2308.8530390271912</v>
      </c>
      <c r="AD37" s="33">
        <v>1036.7036917192365</v>
      </c>
      <c r="AE37" s="33">
        <v>970.1784337296983</v>
      </c>
      <c r="AF37" s="33">
        <v>10.726241534972546</v>
      </c>
      <c r="AG37" s="33" t="s">
        <v>96</v>
      </c>
      <c r="AH37" s="33">
        <v>4329.484901122721</v>
      </c>
      <c r="AI37" s="33">
        <v>794.3563179631681</v>
      </c>
      <c r="AJ37" s="33">
        <v>777.7688442124519</v>
      </c>
      <c r="AK37" s="33">
        <v>819.4505208456299</v>
      </c>
      <c r="AL37" s="33">
        <v>989.8397304905196</v>
      </c>
      <c r="AM37" s="33">
        <v>948.0694876109277</v>
      </c>
      <c r="AN37" s="33">
        <v>4259.477490593539</v>
      </c>
      <c r="AO37" s="33">
        <v>9.739678721477</v>
      </c>
      <c r="AP37" s="33">
        <v>5.357247670762268</v>
      </c>
      <c r="AQ37" s="33">
        <v>14.246472003496475</v>
      </c>
      <c r="AR37" s="33">
        <v>2.528442091791432</v>
      </c>
      <c r="AS37" s="33">
        <v>19.90670408120995</v>
      </c>
      <c r="AT37" s="33">
        <v>15.102053572339145</v>
      </c>
      <c r="AU37" s="33">
        <v>4329.484901122721</v>
      </c>
      <c r="AV37" s="33">
        <v>27.18727328575824</v>
      </c>
      <c r="AW37" s="33">
        <v>18.569661020904196</v>
      </c>
      <c r="AX37" s="33">
        <v>192.726501143015</v>
      </c>
      <c r="AY37" s="33">
        <v>4088.88795078792</v>
      </c>
      <c r="AZ37" s="33" t="s">
        <v>96</v>
      </c>
      <c r="BA37" s="33">
        <v>0.7541117473742828</v>
      </c>
      <c r="BB37" s="33">
        <v>106.63977567531919</v>
      </c>
      <c r="BC37" s="33">
        <v>4222.845125447383</v>
      </c>
      <c r="BD37" s="33">
        <v>2533.148508767863</v>
      </c>
      <c r="BE37" s="33">
        <v>1195.985517887914</v>
      </c>
      <c r="BF37" s="33">
        <v>4329.484901122721</v>
      </c>
      <c r="BG37" s="33">
        <v>3700.448729310172</v>
      </c>
      <c r="BH37" s="33">
        <v>629.0361718125208</v>
      </c>
      <c r="BI37" s="33">
        <v>2444.098893428752</v>
      </c>
      <c r="BJ37" s="33">
        <v>1885.3860076939447</v>
      </c>
      <c r="BK37" s="33">
        <v>2841.406952589388</v>
      </c>
      <c r="BL37" s="33">
        <v>1473.0719981832842</v>
      </c>
      <c r="BM37" s="33">
        <v>3827.1730231089496</v>
      </c>
      <c r="BN37" s="33">
        <v>491.5308401549801</v>
      </c>
      <c r="BO37" s="33">
        <v>3868.896486598774</v>
      </c>
      <c r="BP37" s="33">
        <v>460.58841452392704</v>
      </c>
      <c r="BQ37" s="33">
        <v>4329.484901122721</v>
      </c>
      <c r="BR37" s="33">
        <v>759.1811908961907</v>
      </c>
    </row>
    <row r="38" spans="1:70" ht="15">
      <c r="A38" s="33" t="s">
        <v>108</v>
      </c>
      <c r="B38" s="33" t="s">
        <v>140</v>
      </c>
      <c r="C38" s="33">
        <v>818.4082139694228</v>
      </c>
      <c r="D38" s="33">
        <v>2026.100317376671</v>
      </c>
      <c r="E38" s="33">
        <v>4666.458538534566</v>
      </c>
      <c r="F38" s="33">
        <v>1092.7311354318745</v>
      </c>
      <c r="G38" s="33">
        <v>4864.950064297453</v>
      </c>
      <c r="H38" s="33">
        <v>1035.3049177495275</v>
      </c>
      <c r="I38" s="33">
        <v>1487.880960560389</v>
      </c>
      <c r="J38" s="33">
        <v>12839.115997762012</v>
      </c>
      <c r="K38" s="33">
        <v>176.95622903720394</v>
      </c>
      <c r="L38" s="33">
        <v>3.3996145256723604</v>
      </c>
      <c r="M38" s="33">
        <v>14500.553572834166</v>
      </c>
      <c r="N38" s="33">
        <v>7871.906155626963</v>
      </c>
      <c r="O38" s="33">
        <v>6632.047031732375</v>
      </c>
      <c r="P38" s="33">
        <v>14209.219788785673</v>
      </c>
      <c r="Q38" s="33">
        <v>294.7333985741073</v>
      </c>
      <c r="R38" s="33">
        <v>3037.5962987147013</v>
      </c>
      <c r="S38" s="33">
        <v>11466.356888644868</v>
      </c>
      <c r="T38" s="33">
        <v>4659.23110851039</v>
      </c>
      <c r="U38" s="33">
        <v>6967.926836305997</v>
      </c>
      <c r="V38" s="33">
        <v>1171.2977725886064</v>
      </c>
      <c r="W38" s="33">
        <v>3910.3642822550464</v>
      </c>
      <c r="X38" s="33">
        <v>748.8668262553547</v>
      </c>
      <c r="Y38" s="33">
        <v>114.19624692426099</v>
      </c>
      <c r="Z38" s="33">
        <v>4041.637224396764</v>
      </c>
      <c r="AA38" s="33">
        <v>6730.821507037858</v>
      </c>
      <c r="AB38" s="33">
        <v>3617.2982090006817</v>
      </c>
      <c r="AC38" s="33">
        <v>10181.631729036506</v>
      </c>
      <c r="AD38" s="33">
        <v>2848.2486308313282</v>
      </c>
      <c r="AE38" s="33">
        <v>1401.3330686290813</v>
      </c>
      <c r="AF38" s="33">
        <v>50.91844634175986</v>
      </c>
      <c r="AG38" s="33">
        <v>13709.596869396219</v>
      </c>
      <c r="AH38" s="33">
        <v>794.3563179631681</v>
      </c>
      <c r="AI38" s="33">
        <v>14503.953187359839</v>
      </c>
      <c r="AJ38" s="33" t="s">
        <v>96</v>
      </c>
      <c r="AK38" s="33" t="s">
        <v>96</v>
      </c>
      <c r="AL38" s="33" t="s">
        <v>96</v>
      </c>
      <c r="AM38" s="33" t="s">
        <v>96</v>
      </c>
      <c r="AN38" s="33">
        <v>14230.102129003566</v>
      </c>
      <c r="AO38" s="33">
        <v>25.043240314693993</v>
      </c>
      <c r="AP38" s="33">
        <v>62.634098143141536</v>
      </c>
      <c r="AQ38" s="33">
        <v>23.41163017291284</v>
      </c>
      <c r="AR38" s="33">
        <v>14.339115269384264</v>
      </c>
      <c r="AS38" s="33">
        <v>132.61236110241262</v>
      </c>
      <c r="AT38" s="33">
        <v>13.051159523674507</v>
      </c>
      <c r="AU38" s="33">
        <v>14503.953187359839</v>
      </c>
      <c r="AV38" s="33">
        <v>48.22474900463573</v>
      </c>
      <c r="AW38" s="33">
        <v>64.54260394894071</v>
      </c>
      <c r="AX38" s="33">
        <v>1136.6777585122873</v>
      </c>
      <c r="AY38" s="33">
        <v>13254.174917489872</v>
      </c>
      <c r="AZ38" s="33" t="s">
        <v>96</v>
      </c>
      <c r="BA38" s="33">
        <v>0.3331584034970621</v>
      </c>
      <c r="BB38" s="33">
        <v>125.48686871570521</v>
      </c>
      <c r="BC38" s="33">
        <v>14378.466318644112</v>
      </c>
      <c r="BD38" s="33">
        <v>7993.685785166662</v>
      </c>
      <c r="BE38" s="33">
        <v>4784.118763754408</v>
      </c>
      <c r="BF38" s="33">
        <v>14503.953187359839</v>
      </c>
      <c r="BG38" s="33">
        <v>11161.41454053041</v>
      </c>
      <c r="BH38" s="33">
        <v>3342.5386468291003</v>
      </c>
      <c r="BI38" s="33">
        <v>13815.52514323921</v>
      </c>
      <c r="BJ38" s="33">
        <v>688.428044120336</v>
      </c>
      <c r="BK38" s="33">
        <v>13334.475368813797</v>
      </c>
      <c r="BL38" s="33">
        <v>1155.318287729518</v>
      </c>
      <c r="BM38" s="33">
        <v>14347.20066569604</v>
      </c>
      <c r="BN38" s="33">
        <v>154.12793276814563</v>
      </c>
      <c r="BO38" s="33">
        <v>13171.735703265645</v>
      </c>
      <c r="BP38" s="33">
        <v>1332.2174840937378</v>
      </c>
      <c r="BQ38" s="33">
        <v>14503.953187359839</v>
      </c>
      <c r="BR38" s="33">
        <v>4065.772756297776</v>
      </c>
    </row>
    <row r="39" spans="2:70" ht="15">
      <c r="B39" s="33" t="s">
        <v>141</v>
      </c>
      <c r="C39" s="33">
        <v>1433.9133679646025</v>
      </c>
      <c r="D39" s="33">
        <v>2803.412740176744</v>
      </c>
      <c r="E39" s="33">
        <v>3602.0660835743192</v>
      </c>
      <c r="F39" s="33">
        <v>1275.7104228219998</v>
      </c>
      <c r="G39" s="33">
        <v>3368.847844550682</v>
      </c>
      <c r="H39" s="33">
        <v>1021.081926429604</v>
      </c>
      <c r="I39" s="33">
        <v>1648.500866490036</v>
      </c>
      <c r="J39" s="33">
        <v>11701.554699438633</v>
      </c>
      <c r="K39" s="33">
        <v>154.97681958915408</v>
      </c>
      <c r="L39" s="33">
        <v>30.824360858068076</v>
      </c>
      <c r="M39" s="33">
        <v>13474.20802465992</v>
      </c>
      <c r="N39" s="33">
        <v>8658.162958445491</v>
      </c>
      <c r="O39" s="33">
        <v>4846.86942707228</v>
      </c>
      <c r="P39" s="33">
        <v>12890.761082077026</v>
      </c>
      <c r="Q39" s="33">
        <v>614.2713034408404</v>
      </c>
      <c r="R39" s="33">
        <v>4236.902576422851</v>
      </c>
      <c r="S39" s="33">
        <v>9268.129809094838</v>
      </c>
      <c r="T39" s="33">
        <v>3936.1285608501853</v>
      </c>
      <c r="U39" s="33">
        <v>7382.51903023224</v>
      </c>
      <c r="V39" s="33">
        <v>761.2754655272691</v>
      </c>
      <c r="W39" s="33">
        <v>3269.0904346817265</v>
      </c>
      <c r="X39" s="33">
        <v>667.0381261684738</v>
      </c>
      <c r="Y39" s="33">
        <v>120.76758628500983</v>
      </c>
      <c r="Z39" s="33">
        <v>3721.5598933209003</v>
      </c>
      <c r="AA39" s="33">
        <v>5828.611393492948</v>
      </c>
      <c r="AB39" s="33">
        <v>3834.0935124190714</v>
      </c>
      <c r="AC39" s="33">
        <v>7677.748871082257</v>
      </c>
      <c r="AD39" s="33">
        <v>3486.8706236285275</v>
      </c>
      <c r="AE39" s="33">
        <v>2263.280269202447</v>
      </c>
      <c r="AF39" s="33">
        <v>43.85730668319482</v>
      </c>
      <c r="AG39" s="33">
        <v>12727.263541305298</v>
      </c>
      <c r="AH39" s="33">
        <v>777.7688442124519</v>
      </c>
      <c r="AI39" s="33" t="s">
        <v>96</v>
      </c>
      <c r="AJ39" s="33">
        <v>13505.032385518003</v>
      </c>
      <c r="AK39" s="33" t="s">
        <v>96</v>
      </c>
      <c r="AL39" s="33" t="s">
        <v>96</v>
      </c>
      <c r="AM39" s="33" t="s">
        <v>96</v>
      </c>
      <c r="AN39" s="33">
        <v>13234.925134196003</v>
      </c>
      <c r="AO39" s="33">
        <v>91.7981982985766</v>
      </c>
      <c r="AP39" s="33">
        <v>20.361565061315346</v>
      </c>
      <c r="AQ39" s="33">
        <v>40.38230010385415</v>
      </c>
      <c r="AR39" s="33">
        <v>37.50505931820935</v>
      </c>
      <c r="AS39" s="33">
        <v>49.9648969697502</v>
      </c>
      <c r="AT39" s="33">
        <v>27.35026422483113</v>
      </c>
      <c r="AU39" s="33">
        <v>13505.032385518003</v>
      </c>
      <c r="AV39" s="33">
        <v>151.9274546638386</v>
      </c>
      <c r="AW39" s="33">
        <v>53.26152647684181</v>
      </c>
      <c r="AX39" s="33">
        <v>1073.3271311240949</v>
      </c>
      <c r="AY39" s="33">
        <v>12226.296735716965</v>
      </c>
      <c r="AZ39" s="33">
        <v>0.12177532449727768</v>
      </c>
      <c r="BA39" s="33">
        <v>0.09776221146300278</v>
      </c>
      <c r="BB39" s="33">
        <v>118.61165255742954</v>
      </c>
      <c r="BC39" s="33">
        <v>13386.420732960538</v>
      </c>
      <c r="BD39" s="33">
        <v>7394.568905560486</v>
      </c>
      <c r="BE39" s="33">
        <v>4154.643075824381</v>
      </c>
      <c r="BF39" s="33">
        <v>13505.032385518003</v>
      </c>
      <c r="BG39" s="33">
        <v>10882.758300691317</v>
      </c>
      <c r="BH39" s="33">
        <v>2622.274084826543</v>
      </c>
      <c r="BI39" s="33">
        <v>12900.15856188349</v>
      </c>
      <c r="BJ39" s="33">
        <v>604.8738236342847</v>
      </c>
      <c r="BK39" s="33">
        <v>12241.313276950454</v>
      </c>
      <c r="BL39" s="33">
        <v>1243.3605937740097</v>
      </c>
      <c r="BM39" s="33">
        <v>13361.593469150355</v>
      </c>
      <c r="BN39" s="33">
        <v>141.10565630327338</v>
      </c>
      <c r="BO39" s="33">
        <v>11870.457651102755</v>
      </c>
      <c r="BP39" s="33">
        <v>1634.5747344150384</v>
      </c>
      <c r="BQ39" s="33">
        <v>13505.032385518003</v>
      </c>
      <c r="BR39" s="33">
        <v>3318.108830943233</v>
      </c>
    </row>
    <row r="40" spans="2:70" ht="15">
      <c r="B40" s="33" t="s">
        <v>142</v>
      </c>
      <c r="C40" s="33">
        <v>926.9281517555291</v>
      </c>
      <c r="D40" s="33">
        <v>3180.333420724876</v>
      </c>
      <c r="E40" s="33">
        <v>3579.8707267668387</v>
      </c>
      <c r="F40" s="33">
        <v>1467.1854274159746</v>
      </c>
      <c r="G40" s="33">
        <v>2697.5154095127104</v>
      </c>
      <c r="H40" s="33">
        <v>892.0411931603479</v>
      </c>
      <c r="I40" s="33">
        <v>2475.9414438800095</v>
      </c>
      <c r="J40" s="33">
        <v>10117.25765985297</v>
      </c>
      <c r="K40" s="33">
        <v>150.67522560303163</v>
      </c>
      <c r="L40" s="33">
        <v>142.77417132940766</v>
      </c>
      <c r="M40" s="33">
        <v>12601.10015800676</v>
      </c>
      <c r="N40" s="33">
        <v>9318.30199514489</v>
      </c>
      <c r="O40" s="33">
        <v>3425.572334191276</v>
      </c>
      <c r="P40" s="33">
        <v>12209.810491754848</v>
      </c>
      <c r="Q40" s="33">
        <v>534.0638375813683</v>
      </c>
      <c r="R40" s="33">
        <v>8055.806413038203</v>
      </c>
      <c r="S40" s="33">
        <v>4688.0679162979295</v>
      </c>
      <c r="T40" s="33">
        <v>3584.4357406657678</v>
      </c>
      <c r="U40" s="33">
        <v>7343.924837864046</v>
      </c>
      <c r="V40" s="33">
        <v>538.7301844910484</v>
      </c>
      <c r="W40" s="33">
        <v>2959.791025872544</v>
      </c>
      <c r="X40" s="33">
        <v>624.6447147931575</v>
      </c>
      <c r="Y40" s="33">
        <v>81.89426376199287</v>
      </c>
      <c r="Z40" s="33">
        <v>3335.5022553341782</v>
      </c>
      <c r="AA40" s="33">
        <v>5404.672235402505</v>
      </c>
      <c r="AB40" s="33">
        <v>3921.8055748375905</v>
      </c>
      <c r="AC40" s="33">
        <v>5966.793034900019</v>
      </c>
      <c r="AD40" s="33">
        <v>3663.4530131147467</v>
      </c>
      <c r="AE40" s="33">
        <v>3036.674450239211</v>
      </c>
      <c r="AF40" s="33">
        <v>43.40005028156177</v>
      </c>
      <c r="AG40" s="33">
        <v>11924.423808490621</v>
      </c>
      <c r="AH40" s="33">
        <v>819.4505208456299</v>
      </c>
      <c r="AI40" s="33" t="s">
        <v>96</v>
      </c>
      <c r="AJ40" s="33" t="s">
        <v>96</v>
      </c>
      <c r="AK40" s="33">
        <v>12743.874329336199</v>
      </c>
      <c r="AL40" s="33" t="s">
        <v>96</v>
      </c>
      <c r="AM40" s="33" t="s">
        <v>96</v>
      </c>
      <c r="AN40" s="33">
        <v>12466.756815376888</v>
      </c>
      <c r="AO40" s="33">
        <v>124.21557797379634</v>
      </c>
      <c r="AP40" s="33">
        <v>4.91319293576584</v>
      </c>
      <c r="AQ40" s="33">
        <v>62.14727210508446</v>
      </c>
      <c r="AR40" s="33">
        <v>26.344713304793412</v>
      </c>
      <c r="AS40" s="33">
        <v>40.43459575588309</v>
      </c>
      <c r="AT40" s="33">
        <v>16.73571411338649</v>
      </c>
      <c r="AU40" s="33">
        <v>12743.874329336199</v>
      </c>
      <c r="AV40" s="33">
        <v>201.8453148690846</v>
      </c>
      <c r="AW40" s="33">
        <v>30.95311272041389</v>
      </c>
      <c r="AX40" s="33">
        <v>1013.0245621437709</v>
      </c>
      <c r="AY40" s="33">
        <v>11497.49775824363</v>
      </c>
      <c r="AZ40" s="33" t="s">
        <v>96</v>
      </c>
      <c r="BA40" s="33">
        <v>0.5535813593067356</v>
      </c>
      <c r="BB40" s="33">
        <v>78.0935025447821</v>
      </c>
      <c r="BC40" s="33">
        <v>12665.78082679142</v>
      </c>
      <c r="BD40" s="33">
        <v>7283.509343422092</v>
      </c>
      <c r="BE40" s="33">
        <v>3471.7109882606114</v>
      </c>
      <c r="BF40" s="33">
        <v>12743.874329336199</v>
      </c>
      <c r="BG40" s="33">
        <v>10447.405613881854</v>
      </c>
      <c r="BH40" s="33">
        <v>2296.4687154542758</v>
      </c>
      <c r="BI40" s="33">
        <v>12197.502623033493</v>
      </c>
      <c r="BJ40" s="33">
        <v>546.3717063026443</v>
      </c>
      <c r="BK40" s="33">
        <v>11512.94186261541</v>
      </c>
      <c r="BL40" s="33">
        <v>1215.641279941009</v>
      </c>
      <c r="BM40" s="33">
        <v>12571.861376201268</v>
      </c>
      <c r="BN40" s="33">
        <v>167.52748181884897</v>
      </c>
      <c r="BO40" s="33">
        <v>11024.70292582263</v>
      </c>
      <c r="BP40" s="33">
        <v>1719.171403513516</v>
      </c>
      <c r="BQ40" s="33">
        <v>12743.874329336199</v>
      </c>
      <c r="BR40" s="33">
        <v>2972.397592272124</v>
      </c>
    </row>
    <row r="41" spans="2:70" ht="15">
      <c r="B41" s="33" t="s">
        <v>143</v>
      </c>
      <c r="C41" s="33">
        <v>617.6675579180305</v>
      </c>
      <c r="D41" s="33">
        <v>3061.8869976690503</v>
      </c>
      <c r="E41" s="33">
        <v>3616.8125941028634</v>
      </c>
      <c r="F41" s="33">
        <v>1523.513295783304</v>
      </c>
      <c r="G41" s="33">
        <v>2170.6284124094173</v>
      </c>
      <c r="H41" s="33">
        <v>945.1847248948222</v>
      </c>
      <c r="I41" s="33">
        <v>3711.964526374183</v>
      </c>
      <c r="J41" s="33">
        <v>8172.0151263907865</v>
      </c>
      <c r="K41" s="33">
        <v>51.71393001219322</v>
      </c>
      <c r="L41" s="33">
        <v>1502.8149787390155</v>
      </c>
      <c r="M41" s="33">
        <v>10432.87860403818</v>
      </c>
      <c r="N41" s="33">
        <v>9937.502739315896</v>
      </c>
      <c r="O41" s="33">
        <v>1998.1908434612933</v>
      </c>
      <c r="P41" s="33">
        <v>11669.064866722498</v>
      </c>
      <c r="Q41" s="33">
        <v>266.62871605492825</v>
      </c>
      <c r="R41" s="33">
        <v>10538.783773599695</v>
      </c>
      <c r="S41" s="33">
        <v>1396.9098091775502</v>
      </c>
      <c r="T41" s="33">
        <v>3589.498210911525</v>
      </c>
      <c r="U41" s="33">
        <v>6812.987821335242</v>
      </c>
      <c r="V41" s="33">
        <v>335.52508405716765</v>
      </c>
      <c r="W41" s="33">
        <v>2970.1691563897</v>
      </c>
      <c r="X41" s="33">
        <v>619.3290545217297</v>
      </c>
      <c r="Y41" s="33">
        <v>62.049346417310865</v>
      </c>
      <c r="Z41" s="33">
        <v>2878.77050961194</v>
      </c>
      <c r="AA41" s="33">
        <v>4501.33426785559</v>
      </c>
      <c r="AB41" s="33">
        <v>4493.539458892596</v>
      </c>
      <c r="AC41" s="33">
        <v>3901.7070810311407</v>
      </c>
      <c r="AD41" s="33">
        <v>3299.5861829378878</v>
      </c>
      <c r="AE41" s="33">
        <v>4666.825190093769</v>
      </c>
      <c r="AF41" s="33">
        <v>33.82477088789526</v>
      </c>
      <c r="AG41" s="33">
        <v>10945.853852286753</v>
      </c>
      <c r="AH41" s="33">
        <v>989.8397304905196</v>
      </c>
      <c r="AI41" s="33" t="s">
        <v>96</v>
      </c>
      <c r="AJ41" s="33" t="s">
        <v>96</v>
      </c>
      <c r="AK41" s="33" t="s">
        <v>96</v>
      </c>
      <c r="AL41" s="33">
        <v>11935.693582777376</v>
      </c>
      <c r="AM41" s="33" t="s">
        <v>96</v>
      </c>
      <c r="AN41" s="33">
        <v>11771.93921969328</v>
      </c>
      <c r="AO41" s="33">
        <v>38.26615492935287</v>
      </c>
      <c r="AP41" s="33">
        <v>0.32575274214674055</v>
      </c>
      <c r="AQ41" s="33">
        <v>34.030215527589014</v>
      </c>
      <c r="AR41" s="33">
        <v>10.081368055250167</v>
      </c>
      <c r="AS41" s="33">
        <v>67.01713866215782</v>
      </c>
      <c r="AT41" s="33">
        <v>9.248520041184433</v>
      </c>
      <c r="AU41" s="33">
        <v>11935.693582777376</v>
      </c>
      <c r="AV41" s="33">
        <v>86.96488398961662</v>
      </c>
      <c r="AW41" s="33">
        <v>28.736088281615697</v>
      </c>
      <c r="AX41" s="33">
        <v>1046.2781057907166</v>
      </c>
      <c r="AY41" s="33">
        <v>10771.600989830175</v>
      </c>
      <c r="AZ41" s="33" t="s">
        <v>96</v>
      </c>
      <c r="BA41" s="33">
        <v>0.7541117473742828</v>
      </c>
      <c r="BB41" s="33">
        <v>31.144879069556787</v>
      </c>
      <c r="BC41" s="33">
        <v>11904.548703707827</v>
      </c>
      <c r="BD41" s="33">
        <v>7215.0099888570585</v>
      </c>
      <c r="BE41" s="33">
        <v>2747.3150812212816</v>
      </c>
      <c r="BF41" s="33">
        <v>11935.693582777376</v>
      </c>
      <c r="BG41" s="33">
        <v>10032.468563038341</v>
      </c>
      <c r="BH41" s="33">
        <v>1903.22501973891</v>
      </c>
      <c r="BI41" s="33">
        <v>11490.855755793655</v>
      </c>
      <c r="BJ41" s="33">
        <v>444.83782698367054</v>
      </c>
      <c r="BK41" s="33">
        <v>10898.937919774622</v>
      </c>
      <c r="BL41" s="33">
        <v>1013.6835139363909</v>
      </c>
      <c r="BM41" s="33">
        <v>11828.112395323142</v>
      </c>
      <c r="BN41" s="33">
        <v>104.56989090359424</v>
      </c>
      <c r="BO41" s="33">
        <v>9871.402138516456</v>
      </c>
      <c r="BP41" s="33">
        <v>2064.2914442608</v>
      </c>
      <c r="BQ41" s="33">
        <v>11935.693582777376</v>
      </c>
      <c r="BR41" s="33">
        <v>2872.2482699064494</v>
      </c>
    </row>
    <row r="42" spans="2:70" ht="15">
      <c r="B42" s="33" t="s">
        <v>144</v>
      </c>
      <c r="C42" s="33">
        <v>330.44872282184616</v>
      </c>
      <c r="D42" s="33">
        <v>2535.8943038938896</v>
      </c>
      <c r="E42" s="33">
        <v>4326.24703499129</v>
      </c>
      <c r="F42" s="33">
        <v>1148.3212653956114</v>
      </c>
      <c r="G42" s="33">
        <v>1691.1255842763107</v>
      </c>
      <c r="H42" s="33">
        <v>891.0372317242393</v>
      </c>
      <c r="I42" s="33">
        <v>7877.159067616756</v>
      </c>
      <c r="J42" s="33">
        <v>3035.910735642226</v>
      </c>
      <c r="K42" s="33">
        <v>10.004339844485</v>
      </c>
      <c r="L42" s="33">
        <v>9442.531862072912</v>
      </c>
      <c r="M42" s="33">
        <v>1480.5422810303162</v>
      </c>
      <c r="N42" s="33">
        <v>9976.953927612552</v>
      </c>
      <c r="O42" s="33">
        <v>946.1202154906989</v>
      </c>
      <c r="P42" s="33">
        <v>10858.631416758433</v>
      </c>
      <c r="Q42" s="33">
        <v>64.44272634490726</v>
      </c>
      <c r="R42" s="33">
        <v>10498.481626641005</v>
      </c>
      <c r="S42" s="33">
        <v>424.592516462285</v>
      </c>
      <c r="T42" s="33">
        <v>3146.9351539925733</v>
      </c>
      <c r="U42" s="33">
        <v>6295.359368653232</v>
      </c>
      <c r="V42" s="33">
        <v>382.7811205000801</v>
      </c>
      <c r="W42" s="33">
        <v>2645.9506642425094</v>
      </c>
      <c r="X42" s="33">
        <v>500.9844897500754</v>
      </c>
      <c r="Y42" s="33">
        <v>68.61702838314757</v>
      </c>
      <c r="Z42" s="33">
        <v>2969.3687323145373</v>
      </c>
      <c r="AA42" s="33">
        <v>4260.106365464332</v>
      </c>
      <c r="AB42" s="33">
        <v>3624.982016941137</v>
      </c>
      <c r="AC42" s="33">
        <v>1484.880244096982</v>
      </c>
      <c r="AD42" s="33">
        <v>1856.8641687932106</v>
      </c>
      <c r="AE42" s="33">
        <v>7512.932432903186</v>
      </c>
      <c r="AF42" s="33">
        <v>21.780130912419697</v>
      </c>
      <c r="AG42" s="33">
        <v>9975.004655492294</v>
      </c>
      <c r="AH42" s="33">
        <v>948.0694876109277</v>
      </c>
      <c r="AI42" s="33" t="s">
        <v>96</v>
      </c>
      <c r="AJ42" s="33" t="s">
        <v>96</v>
      </c>
      <c r="AK42" s="33" t="s">
        <v>96</v>
      </c>
      <c r="AL42" s="33" t="s">
        <v>96</v>
      </c>
      <c r="AM42" s="33">
        <v>10923.074143103358</v>
      </c>
      <c r="AN42" s="33">
        <v>10827.627128182285</v>
      </c>
      <c r="AO42" s="33">
        <v>12.389940723394082</v>
      </c>
      <c r="AP42" s="33">
        <v>0.42857870910489004</v>
      </c>
      <c r="AQ42" s="33">
        <v>11.934307386785427</v>
      </c>
      <c r="AR42" s="33">
        <v>4.815706197335399</v>
      </c>
      <c r="AS42" s="33">
        <v>58.66952813590023</v>
      </c>
      <c r="AT42" s="33">
        <v>7.20895376855149</v>
      </c>
      <c r="AU42" s="33">
        <v>10923.074143103358</v>
      </c>
      <c r="AV42" s="33">
        <v>48.469930740096565</v>
      </c>
      <c r="AW42" s="33">
        <v>17.42826640589871</v>
      </c>
      <c r="AX42" s="33">
        <v>994.4483905125346</v>
      </c>
      <c r="AY42" s="33">
        <v>9862.142114870212</v>
      </c>
      <c r="AZ42" s="33" t="s">
        <v>96</v>
      </c>
      <c r="BA42" s="33">
        <v>0.5854405745116721</v>
      </c>
      <c r="BB42" s="33">
        <v>25.705425029818954</v>
      </c>
      <c r="BC42" s="33">
        <v>10897.368718073525</v>
      </c>
      <c r="BD42" s="33">
        <v>6954.110620796249</v>
      </c>
      <c r="BE42" s="33">
        <v>2133.1167720566473</v>
      </c>
      <c r="BF42" s="33">
        <v>10923.074143103358</v>
      </c>
      <c r="BG42" s="33">
        <v>9322.207986822406</v>
      </c>
      <c r="BH42" s="33">
        <v>1600.8661562808256</v>
      </c>
      <c r="BI42" s="33">
        <v>10582.585587020641</v>
      </c>
      <c r="BJ42" s="33">
        <v>340.48855608267246</v>
      </c>
      <c r="BK42" s="33">
        <v>9745.885613830087</v>
      </c>
      <c r="BL42" s="33">
        <v>1145.3682962210992</v>
      </c>
      <c r="BM42" s="33">
        <v>10866.322146340226</v>
      </c>
      <c r="BN42" s="33">
        <v>53.68150040574436</v>
      </c>
      <c r="BO42" s="33">
        <v>9233.159413305842</v>
      </c>
      <c r="BP42" s="33">
        <v>1689.914729797403</v>
      </c>
      <c r="BQ42" s="33">
        <v>10923.074143103358</v>
      </c>
      <c r="BR42" s="33">
        <v>2317.677003410736</v>
      </c>
    </row>
    <row r="43" spans="1:70" ht="15">
      <c r="A43" s="33" t="s">
        <v>1</v>
      </c>
      <c r="B43" s="33" t="s">
        <v>145</v>
      </c>
      <c r="C43" s="33">
        <v>4126.399021583813</v>
      </c>
      <c r="D43" s="33">
        <v>13013.182736388502</v>
      </c>
      <c r="E43" s="33">
        <v>19689.901773221452</v>
      </c>
      <c r="F43" s="33">
        <v>6500.569823848684</v>
      </c>
      <c r="G43" s="33">
        <v>14472.529704922908</v>
      </c>
      <c r="H43" s="33">
        <v>4728.767366488813</v>
      </c>
      <c r="I43" s="33">
        <v>17061.487600353583</v>
      </c>
      <c r="J43" s="33">
        <v>45464.27371404608</v>
      </c>
      <c r="K43" s="33">
        <v>5.589112063107344</v>
      </c>
      <c r="L43" s="33">
        <v>10928.61350176376</v>
      </c>
      <c r="M43" s="33">
        <v>51602.73692469862</v>
      </c>
      <c r="N43" s="33">
        <v>45184.91714970256</v>
      </c>
      <c r="O43" s="33">
        <v>17346.433276747</v>
      </c>
      <c r="P43" s="33">
        <v>60909.72506971469</v>
      </c>
      <c r="Q43" s="33">
        <v>1621.6253567487572</v>
      </c>
      <c r="R43" s="33">
        <v>35869.38505983567</v>
      </c>
      <c r="S43" s="33">
        <v>26661.965366615983</v>
      </c>
      <c r="T43" s="33">
        <v>18606.390944017643</v>
      </c>
      <c r="U43" s="33">
        <v>34229.79844945149</v>
      </c>
      <c r="V43" s="33">
        <v>3108.728776383803</v>
      </c>
      <c r="W43" s="33">
        <v>15513.720770717257</v>
      </c>
      <c r="X43" s="33">
        <v>3092.670173302665</v>
      </c>
      <c r="Y43" s="33">
        <v>437.4360103926723</v>
      </c>
      <c r="Z43" s="33">
        <v>16653.075398675323</v>
      </c>
      <c r="AA43" s="33">
        <v>26234.479446016354</v>
      </c>
      <c r="AB43" s="33">
        <v>19206.359571366356</v>
      </c>
      <c r="AC43" s="33">
        <v>28671.622251049583</v>
      </c>
      <c r="AD43" s="33">
        <v>14917.211677396801</v>
      </c>
      <c r="AE43" s="33">
        <v>18583.3482840385</v>
      </c>
      <c r="AF43" s="33">
        <v>192.6317686659804</v>
      </c>
      <c r="AG43" s="33">
        <v>58271.8729358685</v>
      </c>
      <c r="AH43" s="33">
        <v>4259.477490593539</v>
      </c>
      <c r="AI43" s="33">
        <v>14230.102129003566</v>
      </c>
      <c r="AJ43" s="33">
        <v>13234.925134196003</v>
      </c>
      <c r="AK43" s="33">
        <v>12466.756815376888</v>
      </c>
      <c r="AL43" s="33">
        <v>11771.93921969328</v>
      </c>
      <c r="AM43" s="33">
        <v>10827.627128182285</v>
      </c>
      <c r="AN43" s="33">
        <v>62531.35042646301</v>
      </c>
      <c r="AO43" s="33" t="s">
        <v>96</v>
      </c>
      <c r="AP43" s="33" t="s">
        <v>96</v>
      </c>
      <c r="AQ43" s="33" t="s">
        <v>96</v>
      </c>
      <c r="AR43" s="33" t="s">
        <v>96</v>
      </c>
      <c r="AS43" s="33" t="s">
        <v>96</v>
      </c>
      <c r="AT43" s="33" t="s">
        <v>96</v>
      </c>
      <c r="AU43" s="33">
        <v>62531.35042646301</v>
      </c>
      <c r="AV43" s="33">
        <v>44.20917058787881</v>
      </c>
      <c r="AW43" s="33">
        <v>45.48360776083445</v>
      </c>
      <c r="AX43" s="33">
        <v>4907.6436639656995</v>
      </c>
      <c r="AY43" s="33">
        <v>57533.3802271664</v>
      </c>
      <c r="AZ43" s="33" t="s">
        <v>96</v>
      </c>
      <c r="BA43" s="33">
        <v>0.6337569806894368</v>
      </c>
      <c r="BB43" s="33">
        <v>369.1062168360344</v>
      </c>
      <c r="BC43" s="33">
        <v>62162.24420962695</v>
      </c>
      <c r="BD43" s="33">
        <v>36232.76943548149</v>
      </c>
      <c r="BE43" s="33">
        <v>16984.02587914944</v>
      </c>
      <c r="BF43" s="33">
        <v>62531.35042646301</v>
      </c>
      <c r="BG43" s="33">
        <v>50901.66848593537</v>
      </c>
      <c r="BH43" s="33">
        <v>11629.681940522423</v>
      </c>
      <c r="BI43" s="33">
        <v>59938.84530604863</v>
      </c>
      <c r="BJ43" s="33">
        <v>2592.505120413819</v>
      </c>
      <c r="BK43" s="33">
        <v>56735.49400843547</v>
      </c>
      <c r="BL43" s="33">
        <v>5692.1309445161</v>
      </c>
      <c r="BM43" s="33">
        <v>61902.3518294094</v>
      </c>
      <c r="BN43" s="33">
        <v>613.9447086936821</v>
      </c>
      <c r="BO43" s="33">
        <v>54243.1696666229</v>
      </c>
      <c r="BP43" s="33">
        <v>8288.18075983825</v>
      </c>
      <c r="BQ43" s="33">
        <v>62531.35042646301</v>
      </c>
      <c r="BR43" s="33">
        <v>15299.091832452377</v>
      </c>
    </row>
    <row r="44" spans="2:70" ht="15">
      <c r="B44" s="33" t="s">
        <v>146</v>
      </c>
      <c r="C44" s="33">
        <v>0.5508654861407074</v>
      </c>
      <c r="D44" s="33">
        <v>282.0000032904959</v>
      </c>
      <c r="E44" s="33">
        <v>0.95146595816073</v>
      </c>
      <c r="F44" s="33">
        <v>2.421755246281622</v>
      </c>
      <c r="G44" s="33">
        <v>4.534511024831146</v>
      </c>
      <c r="H44" s="33">
        <v>1.2545112339058524</v>
      </c>
      <c r="I44" s="33">
        <v>17.19063539766325</v>
      </c>
      <c r="J44" s="33">
        <v>115.56298637478315</v>
      </c>
      <c r="K44" s="33">
        <v>158.95949046736789</v>
      </c>
      <c r="L44" s="33">
        <v>40.120255385830085</v>
      </c>
      <c r="M44" s="33">
        <v>251.59285685398626</v>
      </c>
      <c r="N44" s="33">
        <v>180.41069605404496</v>
      </c>
      <c r="O44" s="33">
        <v>111.30241618576984</v>
      </c>
      <c r="P44" s="33">
        <v>220.937095288234</v>
      </c>
      <c r="Q44" s="33">
        <v>70.77601695158167</v>
      </c>
      <c r="R44" s="33">
        <v>136.7091412249044</v>
      </c>
      <c r="S44" s="33">
        <v>155.00397101491004</v>
      </c>
      <c r="T44" s="33">
        <v>76.22822207700631</v>
      </c>
      <c r="U44" s="33">
        <v>163.7860802579684</v>
      </c>
      <c r="V44" s="33">
        <v>18.58131627516124</v>
      </c>
      <c r="W44" s="33">
        <v>56.43989470710644</v>
      </c>
      <c r="X44" s="33">
        <v>19.78832736989964</v>
      </c>
      <c r="Y44" s="33">
        <v>1.0135773793988392</v>
      </c>
      <c r="Z44" s="33">
        <v>85.55735977873834</v>
      </c>
      <c r="AA44" s="33">
        <v>135.23844047584544</v>
      </c>
      <c r="AB44" s="33">
        <v>69.90373460583149</v>
      </c>
      <c r="AC44" s="33">
        <v>123.95574327641131</v>
      </c>
      <c r="AD44" s="33">
        <v>69.45717960678087</v>
      </c>
      <c r="AE44" s="33">
        <v>97.63538131205274</v>
      </c>
      <c r="AF44" s="33" t="s">
        <v>96</v>
      </c>
      <c r="AG44" s="33">
        <v>281.9734335183388</v>
      </c>
      <c r="AH44" s="33">
        <v>9.739678721477</v>
      </c>
      <c r="AI44" s="33">
        <v>25.043240314693993</v>
      </c>
      <c r="AJ44" s="33">
        <v>91.7981982985766</v>
      </c>
      <c r="AK44" s="33">
        <v>124.21557797379634</v>
      </c>
      <c r="AL44" s="33">
        <v>38.26615492935287</v>
      </c>
      <c r="AM44" s="33">
        <v>12.389940723394082</v>
      </c>
      <c r="AN44" s="33" t="s">
        <v>96</v>
      </c>
      <c r="AO44" s="33">
        <v>291.71311223981564</v>
      </c>
      <c r="AP44" s="33" t="s">
        <v>96</v>
      </c>
      <c r="AQ44" s="33" t="s">
        <v>96</v>
      </c>
      <c r="AR44" s="33" t="s">
        <v>96</v>
      </c>
      <c r="AS44" s="33" t="s">
        <v>96</v>
      </c>
      <c r="AT44" s="33" t="s">
        <v>96</v>
      </c>
      <c r="AU44" s="33">
        <v>291.71311223981564</v>
      </c>
      <c r="AV44" s="33">
        <v>279.9736548661365</v>
      </c>
      <c r="AW44" s="33">
        <v>1.3760017075979025</v>
      </c>
      <c r="AX44" s="33">
        <v>9.156334333053866</v>
      </c>
      <c r="AY44" s="33">
        <v>1.207121333027655</v>
      </c>
      <c r="AZ44" s="33" t="s">
        <v>96</v>
      </c>
      <c r="BA44" s="33" t="s">
        <v>96</v>
      </c>
      <c r="BB44" s="33">
        <v>1.0159894595062098</v>
      </c>
      <c r="BC44" s="33">
        <v>290.6971227803094</v>
      </c>
      <c r="BD44" s="33">
        <v>171.42570629942244</v>
      </c>
      <c r="BE44" s="33">
        <v>75.492936171692</v>
      </c>
      <c r="BF44" s="33">
        <v>291.71311223981564</v>
      </c>
      <c r="BG44" s="33">
        <v>259.4398430710909</v>
      </c>
      <c r="BH44" s="33">
        <v>32.27326916872528</v>
      </c>
      <c r="BI44" s="33">
        <v>286.30158341442814</v>
      </c>
      <c r="BJ44" s="33">
        <v>5.411528825387467</v>
      </c>
      <c r="BK44" s="33">
        <v>269.86401497100115</v>
      </c>
      <c r="BL44" s="33">
        <v>21.849097268814887</v>
      </c>
      <c r="BM44" s="33">
        <v>290.5352930637992</v>
      </c>
      <c r="BN44" s="33">
        <v>1.177819176016363</v>
      </c>
      <c r="BO44" s="33">
        <v>253.2574946725807</v>
      </c>
      <c r="BP44" s="33">
        <v>38.45561756723538</v>
      </c>
      <c r="BQ44" s="33">
        <v>291.71311223981564</v>
      </c>
      <c r="BR44" s="33">
        <v>58.88575862299085</v>
      </c>
    </row>
    <row r="45" spans="2:70" ht="15">
      <c r="B45" s="33" t="s">
        <v>147</v>
      </c>
      <c r="C45" s="33" t="s">
        <v>96</v>
      </c>
      <c r="D45" s="33" t="s">
        <v>96</v>
      </c>
      <c r="E45" s="33">
        <v>1.0544856807753509</v>
      </c>
      <c r="F45" s="33" t="s">
        <v>96</v>
      </c>
      <c r="G45" s="33">
        <v>87.60870191069935</v>
      </c>
      <c r="H45" s="33" t="s">
        <v>96</v>
      </c>
      <c r="I45" s="33">
        <v>0.7382311393605042</v>
      </c>
      <c r="J45" s="33">
        <v>40.8007626427359</v>
      </c>
      <c r="K45" s="33">
        <v>47.124193809378006</v>
      </c>
      <c r="L45" s="33">
        <v>0.42857870910489004</v>
      </c>
      <c r="M45" s="33">
        <v>88.23460888236986</v>
      </c>
      <c r="N45" s="33">
        <v>22.19068310872758</v>
      </c>
      <c r="O45" s="33">
        <v>66.47250448274681</v>
      </c>
      <c r="P45" s="33">
        <v>88.66318759147472</v>
      </c>
      <c r="Q45" s="33" t="s">
        <v>96</v>
      </c>
      <c r="R45" s="33">
        <v>30.01283577565248</v>
      </c>
      <c r="S45" s="33">
        <v>58.6503518158219</v>
      </c>
      <c r="T45" s="33">
        <v>31.20441106414216</v>
      </c>
      <c r="U45" s="33">
        <v>44.578908087813865</v>
      </c>
      <c r="V45" s="33">
        <v>4.019766010856045</v>
      </c>
      <c r="W45" s="33">
        <v>26.13152116825794</v>
      </c>
      <c r="X45" s="33">
        <v>5.072889895884219</v>
      </c>
      <c r="Y45" s="33">
        <v>1.0623931780163682</v>
      </c>
      <c r="Z45" s="33">
        <v>28.08039150613382</v>
      </c>
      <c r="AA45" s="33">
        <v>40.22417018973394</v>
      </c>
      <c r="AB45" s="33">
        <v>19.29623271759035</v>
      </c>
      <c r="AC45" s="33">
        <v>58.23418504863531</v>
      </c>
      <c r="AD45" s="33">
        <v>18.096980593228867</v>
      </c>
      <c r="AE45" s="33">
        <v>12.112003050814971</v>
      </c>
      <c r="AF45" s="33">
        <v>0.2200188987951949</v>
      </c>
      <c r="AG45" s="33">
        <v>83.30593992071238</v>
      </c>
      <c r="AH45" s="33">
        <v>5.357247670762268</v>
      </c>
      <c r="AI45" s="33">
        <v>62.634098143141536</v>
      </c>
      <c r="AJ45" s="33">
        <v>20.361565061315346</v>
      </c>
      <c r="AK45" s="33">
        <v>4.91319293576584</v>
      </c>
      <c r="AL45" s="33">
        <v>0.32575274214674055</v>
      </c>
      <c r="AM45" s="33">
        <v>0.42857870910489004</v>
      </c>
      <c r="AN45" s="33" t="s">
        <v>96</v>
      </c>
      <c r="AO45" s="33" t="s">
        <v>96</v>
      </c>
      <c r="AP45" s="33">
        <v>88.66318759147472</v>
      </c>
      <c r="AQ45" s="33" t="s">
        <v>96</v>
      </c>
      <c r="AR45" s="33" t="s">
        <v>96</v>
      </c>
      <c r="AS45" s="33" t="s">
        <v>96</v>
      </c>
      <c r="AT45" s="33" t="s">
        <v>96</v>
      </c>
      <c r="AU45" s="33">
        <v>88.66318759147472</v>
      </c>
      <c r="AV45" s="33">
        <v>1.4768010053935667</v>
      </c>
      <c r="AW45" s="33">
        <v>48.68932575100187</v>
      </c>
      <c r="AX45" s="33">
        <v>38.375285510581676</v>
      </c>
      <c r="AY45" s="33" t="s">
        <v>96</v>
      </c>
      <c r="AZ45" s="33">
        <v>0.12177532449727768</v>
      </c>
      <c r="BA45" s="33" t="s">
        <v>96</v>
      </c>
      <c r="BB45" s="33" t="s">
        <v>96</v>
      </c>
      <c r="BC45" s="33">
        <v>88.66318759147472</v>
      </c>
      <c r="BD45" s="33">
        <v>45.92662815998425</v>
      </c>
      <c r="BE45" s="33">
        <v>26.542359716065654</v>
      </c>
      <c r="BF45" s="33">
        <v>88.66318759147472</v>
      </c>
      <c r="BG45" s="33">
        <v>72.34924310228766</v>
      </c>
      <c r="BH45" s="33">
        <v>16.313944489186806</v>
      </c>
      <c r="BI45" s="33">
        <v>87.12900184948862</v>
      </c>
      <c r="BJ45" s="33">
        <v>1.5341857419860856</v>
      </c>
      <c r="BK45" s="33">
        <v>84.9669867025822</v>
      </c>
      <c r="BL45" s="33">
        <v>3.696200888892427</v>
      </c>
      <c r="BM45" s="33">
        <v>88.66318759147472</v>
      </c>
      <c r="BN45" s="33" t="s">
        <v>96</v>
      </c>
      <c r="BO45" s="33">
        <v>77.30836383346005</v>
      </c>
      <c r="BP45" s="33">
        <v>11.354823758014534</v>
      </c>
      <c r="BQ45" s="33">
        <v>88.66318759147472</v>
      </c>
      <c r="BR45" s="33">
        <v>25.641197227291663</v>
      </c>
    </row>
    <row r="46" spans="2:70" ht="15">
      <c r="B46" s="33" t="s">
        <v>148</v>
      </c>
      <c r="C46" s="33" t="s">
        <v>96</v>
      </c>
      <c r="D46" s="33">
        <v>171.90572529622685</v>
      </c>
      <c r="E46" s="33" t="s">
        <v>96</v>
      </c>
      <c r="F46" s="33" t="s">
        <v>96</v>
      </c>
      <c r="G46" s="33" t="s">
        <v>96</v>
      </c>
      <c r="H46" s="33" t="s">
        <v>96</v>
      </c>
      <c r="I46" s="33">
        <v>13.807731108862022</v>
      </c>
      <c r="J46" s="33">
        <v>70.39083993430945</v>
      </c>
      <c r="K46" s="33">
        <v>87.7071542530545</v>
      </c>
      <c r="L46" s="33">
        <v>67.15186376346209</v>
      </c>
      <c r="M46" s="33">
        <v>104.75386153276382</v>
      </c>
      <c r="N46" s="33">
        <v>96.5702490052922</v>
      </c>
      <c r="O46" s="33">
        <v>75.33547629093368</v>
      </c>
      <c r="P46" s="33">
        <v>143.50185689045753</v>
      </c>
      <c r="Q46" s="33">
        <v>28.403868405768595</v>
      </c>
      <c r="R46" s="33">
        <v>76.34126218254826</v>
      </c>
      <c r="S46" s="33">
        <v>95.56446311367749</v>
      </c>
      <c r="T46" s="33">
        <v>52.822908374428714</v>
      </c>
      <c r="U46" s="33">
        <v>85.54671661240444</v>
      </c>
      <c r="V46" s="33">
        <v>15.141691173872134</v>
      </c>
      <c r="W46" s="33">
        <v>37.462825317215305</v>
      </c>
      <c r="X46" s="33">
        <v>15.360083057213432</v>
      </c>
      <c r="Y46" s="33">
        <v>1.352441020921365</v>
      </c>
      <c r="Z46" s="33">
        <v>48.11155432605435</v>
      </c>
      <c r="AA46" s="33">
        <v>81.69083717376442</v>
      </c>
      <c r="AB46" s="33">
        <v>40.75089277548574</v>
      </c>
      <c r="AC46" s="33">
        <v>92.76106568717772</v>
      </c>
      <c r="AD46" s="33">
        <v>34.83390161746148</v>
      </c>
      <c r="AE46" s="33">
        <v>43.39588821086757</v>
      </c>
      <c r="AF46" s="33" t="s">
        <v>96</v>
      </c>
      <c r="AG46" s="33">
        <v>157.65925329273006</v>
      </c>
      <c r="AH46" s="33">
        <v>14.246472003496475</v>
      </c>
      <c r="AI46" s="33">
        <v>23.41163017291284</v>
      </c>
      <c r="AJ46" s="33">
        <v>40.38230010385415</v>
      </c>
      <c r="AK46" s="33">
        <v>62.14727210508446</v>
      </c>
      <c r="AL46" s="33">
        <v>34.030215527589014</v>
      </c>
      <c r="AM46" s="33">
        <v>11.934307386785427</v>
      </c>
      <c r="AN46" s="33" t="s">
        <v>96</v>
      </c>
      <c r="AO46" s="33" t="s">
        <v>96</v>
      </c>
      <c r="AP46" s="33" t="s">
        <v>96</v>
      </c>
      <c r="AQ46" s="33">
        <v>171.90572529622685</v>
      </c>
      <c r="AR46" s="33" t="s">
        <v>96</v>
      </c>
      <c r="AS46" s="33" t="s">
        <v>96</v>
      </c>
      <c r="AT46" s="33" t="s">
        <v>96</v>
      </c>
      <c r="AU46" s="33">
        <v>171.90572529622685</v>
      </c>
      <c r="AV46" s="33">
        <v>171.1450108075623</v>
      </c>
      <c r="AW46" s="33">
        <v>0.20702085922356603</v>
      </c>
      <c r="AX46" s="33">
        <v>0.3292536640434706</v>
      </c>
      <c r="AY46" s="33" t="s">
        <v>96</v>
      </c>
      <c r="AZ46" s="33" t="s">
        <v>96</v>
      </c>
      <c r="BA46" s="33">
        <v>0.2244399653974881</v>
      </c>
      <c r="BB46" s="33">
        <v>1.7605129256425818</v>
      </c>
      <c r="BC46" s="33">
        <v>170.14521237058426</v>
      </c>
      <c r="BD46" s="33">
        <v>109.58862733663076</v>
      </c>
      <c r="BE46" s="33">
        <v>36.677338076168496</v>
      </c>
      <c r="BF46" s="33">
        <v>171.90572529622685</v>
      </c>
      <c r="BG46" s="33">
        <v>157.16330179237048</v>
      </c>
      <c r="BH46" s="33">
        <v>14.742423503856086</v>
      </c>
      <c r="BI46" s="33">
        <v>167.1995974352661</v>
      </c>
      <c r="BJ46" s="33">
        <v>4.706127860960679</v>
      </c>
      <c r="BK46" s="33">
        <v>158.22160149350987</v>
      </c>
      <c r="BL46" s="33">
        <v>13.374603977524407</v>
      </c>
      <c r="BM46" s="33">
        <v>171.90572529622685</v>
      </c>
      <c r="BN46" s="33" t="s">
        <v>96</v>
      </c>
      <c r="BO46" s="33">
        <v>148.6675785110475</v>
      </c>
      <c r="BP46" s="33">
        <v>23.238146785178767</v>
      </c>
      <c r="BQ46" s="33">
        <v>171.90572529622685</v>
      </c>
      <c r="BR46" s="33">
        <v>42.60218382867082</v>
      </c>
    </row>
    <row r="47" spans="2:70" ht="15">
      <c r="B47" s="33" t="s">
        <v>149</v>
      </c>
      <c r="C47" s="33" t="s">
        <v>96</v>
      </c>
      <c r="D47" s="33">
        <v>93.08596214497256</v>
      </c>
      <c r="E47" s="33" t="s">
        <v>96</v>
      </c>
      <c r="F47" s="33" t="s">
        <v>96</v>
      </c>
      <c r="G47" s="33" t="s">
        <v>96</v>
      </c>
      <c r="H47" s="33" t="s">
        <v>96</v>
      </c>
      <c r="I47" s="33">
        <v>8.968778526533262</v>
      </c>
      <c r="J47" s="33">
        <v>21.860708577010097</v>
      </c>
      <c r="K47" s="33">
        <v>62.25647504142919</v>
      </c>
      <c r="L47" s="33">
        <v>14.898803076347443</v>
      </c>
      <c r="M47" s="33">
        <v>78.18715906862514</v>
      </c>
      <c r="N47" s="33">
        <v>48.64210337559553</v>
      </c>
      <c r="O47" s="33">
        <v>44.44385876937704</v>
      </c>
      <c r="P47" s="33">
        <v>76.26803431195593</v>
      </c>
      <c r="Q47" s="33">
        <v>16.81792783301662</v>
      </c>
      <c r="R47" s="33">
        <v>32.23944833463267</v>
      </c>
      <c r="S47" s="33">
        <v>60.84651381033987</v>
      </c>
      <c r="T47" s="33">
        <v>25.909464648488544</v>
      </c>
      <c r="U47" s="33">
        <v>40.293863073540074</v>
      </c>
      <c r="V47" s="33">
        <v>14.92734710677488</v>
      </c>
      <c r="W47" s="33">
        <v>17.457336050419354</v>
      </c>
      <c r="X47" s="33">
        <v>8.452128598069223</v>
      </c>
      <c r="Y47" s="33">
        <v>0.18341032727275244</v>
      </c>
      <c r="Z47" s="33">
        <v>17.67766439333575</v>
      </c>
      <c r="AA47" s="33">
        <v>43.488305845624325</v>
      </c>
      <c r="AB47" s="33">
        <v>31.736581578739784</v>
      </c>
      <c r="AC47" s="33">
        <v>50.79089483656556</v>
      </c>
      <c r="AD47" s="33">
        <v>18.044238633107497</v>
      </c>
      <c r="AE47" s="33">
        <v>24.024304559148735</v>
      </c>
      <c r="AF47" s="33">
        <v>0.22652411615078494</v>
      </c>
      <c r="AG47" s="33">
        <v>90.55752005318114</v>
      </c>
      <c r="AH47" s="33">
        <v>2.528442091791432</v>
      </c>
      <c r="AI47" s="33">
        <v>14.339115269384264</v>
      </c>
      <c r="AJ47" s="33">
        <v>37.50505931820935</v>
      </c>
      <c r="AK47" s="33">
        <v>26.344713304793412</v>
      </c>
      <c r="AL47" s="33">
        <v>10.081368055250167</v>
      </c>
      <c r="AM47" s="33">
        <v>4.815706197335399</v>
      </c>
      <c r="AN47" s="33" t="s">
        <v>96</v>
      </c>
      <c r="AO47" s="33" t="s">
        <v>96</v>
      </c>
      <c r="AP47" s="33" t="s">
        <v>96</v>
      </c>
      <c r="AQ47" s="33" t="s">
        <v>96</v>
      </c>
      <c r="AR47" s="33">
        <v>93.08596214497256</v>
      </c>
      <c r="AS47" s="33" t="s">
        <v>96</v>
      </c>
      <c r="AT47" s="33" t="s">
        <v>96</v>
      </c>
      <c r="AU47" s="33">
        <v>93.08596214497256</v>
      </c>
      <c r="AV47" s="33">
        <v>3.8063540435714134</v>
      </c>
      <c r="AW47" s="33">
        <v>4.841990720121334</v>
      </c>
      <c r="AX47" s="33">
        <v>84.43761738127984</v>
      </c>
      <c r="AY47" s="33" t="s">
        <v>96</v>
      </c>
      <c r="AZ47" s="33" t="s">
        <v>96</v>
      </c>
      <c r="BA47" s="33" t="s">
        <v>96</v>
      </c>
      <c r="BB47" s="33">
        <v>0.602568811311444</v>
      </c>
      <c r="BC47" s="33">
        <v>92.48339333366113</v>
      </c>
      <c r="BD47" s="33">
        <v>52.94397980661096</v>
      </c>
      <c r="BE47" s="33">
        <v>29.947841048795357</v>
      </c>
      <c r="BF47" s="33">
        <v>93.08596214497256</v>
      </c>
      <c r="BG47" s="33">
        <v>77.89435359751398</v>
      </c>
      <c r="BH47" s="33">
        <v>15.191608547458582</v>
      </c>
      <c r="BI47" s="33">
        <v>90.63189725969816</v>
      </c>
      <c r="BJ47" s="33">
        <v>2.4540648852744056</v>
      </c>
      <c r="BK47" s="33">
        <v>84.78806755831698</v>
      </c>
      <c r="BL47" s="33">
        <v>8.29789458665559</v>
      </c>
      <c r="BM47" s="33">
        <v>91.52520067435404</v>
      </c>
      <c r="BN47" s="33">
        <v>1.5607614706185413</v>
      </c>
      <c r="BO47" s="33">
        <v>86.13753711330268</v>
      </c>
      <c r="BP47" s="33">
        <v>6.948425031669884</v>
      </c>
      <c r="BQ47" s="33">
        <v>93.08596214497256</v>
      </c>
      <c r="BR47" s="33">
        <v>18.488394346616552</v>
      </c>
    </row>
    <row r="48" spans="2:70" ht="15">
      <c r="B48" s="33" t="s">
        <v>150</v>
      </c>
      <c r="C48" s="33">
        <v>0.416127359400375</v>
      </c>
      <c r="D48" s="33">
        <v>45.55141190055921</v>
      </c>
      <c r="E48" s="33">
        <v>24.325499033576826</v>
      </c>
      <c r="F48" s="33">
        <v>0.20151854223303997</v>
      </c>
      <c r="G48" s="33">
        <v>224.15514526082617</v>
      </c>
      <c r="H48" s="33">
        <v>54.04881852950766</v>
      </c>
      <c r="I48" s="33">
        <v>91.71272677360732</v>
      </c>
      <c r="J48" s="33">
        <v>130.96339546183398</v>
      </c>
      <c r="K48" s="33">
        <v>126.02239839066267</v>
      </c>
      <c r="L48" s="33">
        <v>60.98013501298957</v>
      </c>
      <c r="M48" s="33">
        <v>287.71838561310796</v>
      </c>
      <c r="N48" s="33">
        <v>168.74462859058045</v>
      </c>
      <c r="O48" s="33">
        <v>179.95389203552264</v>
      </c>
      <c r="P48" s="33">
        <v>319.24390909112043</v>
      </c>
      <c r="Q48" s="33">
        <v>29.45461153497309</v>
      </c>
      <c r="R48" s="33">
        <v>179.29097506540532</v>
      </c>
      <c r="S48" s="33">
        <v>169.40754556069788</v>
      </c>
      <c r="T48" s="33">
        <v>98.57499987922262</v>
      </c>
      <c r="U48" s="33">
        <v>193.34060393401367</v>
      </c>
      <c r="V48" s="33">
        <v>25.14075723390251</v>
      </c>
      <c r="W48" s="33">
        <v>82.83861696296856</v>
      </c>
      <c r="X48" s="33">
        <v>15.736382916254254</v>
      </c>
      <c r="Y48" s="33">
        <v>1.4901999448806598</v>
      </c>
      <c r="Z48" s="33">
        <v>86.86836304808722</v>
      </c>
      <c r="AA48" s="33">
        <v>154.2717739508243</v>
      </c>
      <c r="AB48" s="33">
        <v>106.06818368231164</v>
      </c>
      <c r="AC48" s="33">
        <v>184.38319677948382</v>
      </c>
      <c r="AD48" s="33">
        <v>79.66413926841366</v>
      </c>
      <c r="AE48" s="33">
        <v>83.04698181060974</v>
      </c>
      <c r="AF48" s="33">
        <v>0.7023934259052987</v>
      </c>
      <c r="AG48" s="33">
        <v>328.7918165448823</v>
      </c>
      <c r="AH48" s="33">
        <v>19.90670408120995</v>
      </c>
      <c r="AI48" s="33">
        <v>132.61236110241262</v>
      </c>
      <c r="AJ48" s="33">
        <v>49.9648969697502</v>
      </c>
      <c r="AK48" s="33">
        <v>40.43459575588309</v>
      </c>
      <c r="AL48" s="33">
        <v>67.01713866215782</v>
      </c>
      <c r="AM48" s="33">
        <v>58.66952813590023</v>
      </c>
      <c r="AN48" s="33" t="s">
        <v>96</v>
      </c>
      <c r="AO48" s="33" t="s">
        <v>96</v>
      </c>
      <c r="AP48" s="33" t="s">
        <v>96</v>
      </c>
      <c r="AQ48" s="33" t="s">
        <v>96</v>
      </c>
      <c r="AR48" s="33" t="s">
        <v>96</v>
      </c>
      <c r="AS48" s="33">
        <v>348.6985206260889</v>
      </c>
      <c r="AT48" s="33" t="s">
        <v>96</v>
      </c>
      <c r="AU48" s="33">
        <v>348.6985206260889</v>
      </c>
      <c r="AV48" s="33">
        <v>36.42639883750374</v>
      </c>
      <c r="AW48" s="33">
        <v>20.9581136161621</v>
      </c>
      <c r="AX48" s="33">
        <v>218.92974557061706</v>
      </c>
      <c r="AY48" s="33">
        <v>70.91840525175397</v>
      </c>
      <c r="AZ48" s="33" t="s">
        <v>96</v>
      </c>
      <c r="BA48" s="33">
        <v>1.4658573500658305</v>
      </c>
      <c r="BB48" s="33">
        <v>2.036365929624594</v>
      </c>
      <c r="BC48" s="33">
        <v>346.66215469646465</v>
      </c>
      <c r="BD48" s="33">
        <v>179.1929407087868</v>
      </c>
      <c r="BE48" s="33">
        <v>114.2284643855768</v>
      </c>
      <c r="BF48" s="33">
        <v>348.6985206260889</v>
      </c>
      <c r="BG48" s="33">
        <v>296.2224241160773</v>
      </c>
      <c r="BH48" s="33">
        <v>52.4760965100193</v>
      </c>
      <c r="BI48" s="33">
        <v>338.57375680180047</v>
      </c>
      <c r="BJ48" s="33">
        <v>10.12476382429021</v>
      </c>
      <c r="BK48" s="33">
        <v>320.17162812023105</v>
      </c>
      <c r="BL48" s="33">
        <v>27.992302188804377</v>
      </c>
      <c r="BM48" s="33">
        <v>343.97891658030414</v>
      </c>
      <c r="BN48" s="33">
        <v>4.329172859289278</v>
      </c>
      <c r="BO48" s="33">
        <v>290.6102270580408</v>
      </c>
      <c r="BP48" s="33">
        <v>58.08829356805641</v>
      </c>
      <c r="BQ48" s="33">
        <v>348.6985206260889</v>
      </c>
      <c r="BR48" s="33">
        <v>83.79565182602319</v>
      </c>
    </row>
    <row r="49" spans="2:70" ht="15">
      <c r="B49" s="33" t="s">
        <v>151</v>
      </c>
      <c r="C49" s="33" t="s">
        <v>96</v>
      </c>
      <c r="D49" s="33" t="s">
        <v>96</v>
      </c>
      <c r="E49" s="33">
        <v>73.01531396494183</v>
      </c>
      <c r="F49" s="33" t="s">
        <v>96</v>
      </c>
      <c r="G49" s="33" t="s">
        <v>96</v>
      </c>
      <c r="H49" s="33">
        <v>0.5792977066859147</v>
      </c>
      <c r="I49" s="33">
        <v>4.250988034059904</v>
      </c>
      <c r="J49" s="33">
        <v>12.987255150738962</v>
      </c>
      <c r="K49" s="33">
        <v>56.35636848682898</v>
      </c>
      <c r="L49" s="33">
        <v>8.657915105143589</v>
      </c>
      <c r="M49" s="33">
        <v>64.93669656648423</v>
      </c>
      <c r="N49" s="33">
        <v>51.686336356957355</v>
      </c>
      <c r="O49" s="33">
        <v>21.90827531467056</v>
      </c>
      <c r="P49" s="33">
        <v>67.01208727918197</v>
      </c>
      <c r="Q49" s="33">
        <v>6.582524392445777</v>
      </c>
      <c r="R49" s="33">
        <v>35.79712555514518</v>
      </c>
      <c r="S49" s="33">
        <v>37.79748611648278</v>
      </c>
      <c r="T49" s="33">
        <v>22.07118979883835</v>
      </c>
      <c r="U49" s="33">
        <v>39.03201546759497</v>
      </c>
      <c r="V49" s="33">
        <v>2.0194414720481917</v>
      </c>
      <c r="W49" s="33">
        <v>18.287963449974125</v>
      </c>
      <c r="X49" s="33">
        <v>3.783226348864271</v>
      </c>
      <c r="Y49" s="33">
        <v>4.986439528559321</v>
      </c>
      <c r="Z49" s="33">
        <v>20.881893429343354</v>
      </c>
      <c r="AA49" s="33">
        <v>34.261018741208815</v>
      </c>
      <c r="AB49" s="33">
        <v>13.465259972516538</v>
      </c>
      <c r="AC49" s="33">
        <v>27.44331968813603</v>
      </c>
      <c r="AD49" s="33">
        <v>12.852044508376494</v>
      </c>
      <c r="AE49" s="33">
        <v>33.29924747511554</v>
      </c>
      <c r="AF49" s="33" t="s">
        <v>96</v>
      </c>
      <c r="AG49" s="33">
        <v>58.49255809928875</v>
      </c>
      <c r="AH49" s="33">
        <v>15.102053572339145</v>
      </c>
      <c r="AI49" s="33">
        <v>13.051159523674507</v>
      </c>
      <c r="AJ49" s="33">
        <v>27.35026422483113</v>
      </c>
      <c r="AK49" s="33">
        <v>16.73571411338649</v>
      </c>
      <c r="AL49" s="33">
        <v>9.248520041184433</v>
      </c>
      <c r="AM49" s="33">
        <v>7.20895376855149</v>
      </c>
      <c r="AN49" s="33" t="s">
        <v>96</v>
      </c>
      <c r="AO49" s="33" t="s">
        <v>96</v>
      </c>
      <c r="AP49" s="33" t="s">
        <v>96</v>
      </c>
      <c r="AQ49" s="33" t="s">
        <v>96</v>
      </c>
      <c r="AR49" s="33" t="s">
        <v>96</v>
      </c>
      <c r="AS49" s="33" t="s">
        <v>96</v>
      </c>
      <c r="AT49" s="33">
        <v>73.59461167162775</v>
      </c>
      <c r="AU49" s="33">
        <v>73.59461167162775</v>
      </c>
      <c r="AV49" s="33">
        <v>0.26041154823185547</v>
      </c>
      <c r="AW49" s="33">
        <v>72.15396488047502</v>
      </c>
      <c r="AX49" s="33">
        <v>0.7063957331586991</v>
      </c>
      <c r="AY49" s="33">
        <v>0.473839509762199</v>
      </c>
      <c r="AZ49" s="33" t="s">
        <v>96</v>
      </c>
      <c r="BA49" s="33" t="s">
        <v>96</v>
      </c>
      <c r="BB49" s="33">
        <v>4.520673955173348</v>
      </c>
      <c r="BC49" s="33">
        <v>69.07393771645441</v>
      </c>
      <c r="BD49" s="33">
        <v>39.64105021923437</v>
      </c>
      <c r="BE49" s="33">
        <v>21.483777694347243</v>
      </c>
      <c r="BF49" s="33">
        <v>73.59461167162775</v>
      </c>
      <c r="BG49" s="33">
        <v>68.90127128376236</v>
      </c>
      <c r="BH49" s="33">
        <v>4.693340387865386</v>
      </c>
      <c r="BI49" s="33">
        <v>67.30969322105074</v>
      </c>
      <c r="BJ49" s="33">
        <v>6.284918450577048</v>
      </c>
      <c r="BK49" s="33">
        <v>67.64349051195262</v>
      </c>
      <c r="BL49" s="33">
        <v>5.819090304279484</v>
      </c>
      <c r="BM49" s="33">
        <v>73.5138180339382</v>
      </c>
      <c r="BN49" s="33" t="s">
        <v>96</v>
      </c>
      <c r="BO49" s="33">
        <v>61.43106613600892</v>
      </c>
      <c r="BP49" s="33">
        <v>12.163545535618912</v>
      </c>
      <c r="BQ49" s="33">
        <v>73.59461167162775</v>
      </c>
      <c r="BR49" s="33">
        <v>15.737061556909849</v>
      </c>
    </row>
    <row r="50" spans="1:2" ht="15">
      <c r="A50" s="33" t="s">
        <v>2</v>
      </c>
      <c r="B50" s="33" t="s">
        <v>129</v>
      </c>
    </row>
    <row r="51" spans="1:70" ht="15">
      <c r="A51" s="33" t="s">
        <v>3</v>
      </c>
      <c r="B51" s="33" t="s">
        <v>152</v>
      </c>
      <c r="C51" s="33">
        <v>1.0720747763454705</v>
      </c>
      <c r="D51" s="33">
        <v>531.6484492195545</v>
      </c>
      <c r="E51" s="33">
        <v>1.7615123519639009</v>
      </c>
      <c r="F51" s="33">
        <v>0.5333267423101045</v>
      </c>
      <c r="G51" s="33">
        <v>2.416970177094588</v>
      </c>
      <c r="H51" s="33" t="s">
        <v>96</v>
      </c>
      <c r="I51" s="33">
        <v>67.82207336719613</v>
      </c>
      <c r="J51" s="33">
        <v>215.23392864748942</v>
      </c>
      <c r="K51" s="33">
        <v>254.37633125258924</v>
      </c>
      <c r="L51" s="33">
        <v>139.97099227118707</v>
      </c>
      <c r="M51" s="33">
        <v>397.4613409960825</v>
      </c>
      <c r="N51" s="33">
        <v>334.0571914376461</v>
      </c>
      <c r="O51" s="33">
        <v>203.3751418296254</v>
      </c>
      <c r="P51" s="33">
        <v>426.50590708596684</v>
      </c>
      <c r="Q51" s="33">
        <v>110.92642618130223</v>
      </c>
      <c r="R51" s="33">
        <v>260.57235492658526</v>
      </c>
      <c r="S51" s="33">
        <v>276.8599783406888</v>
      </c>
      <c r="T51" s="33">
        <v>150.0295254279992</v>
      </c>
      <c r="U51" s="33">
        <v>292.1246870975581</v>
      </c>
      <c r="V51" s="33">
        <v>36.22934766302183</v>
      </c>
      <c r="W51" s="33">
        <v>109.01358847439634</v>
      </c>
      <c r="X51" s="33">
        <v>41.01593695360249</v>
      </c>
      <c r="Y51" s="33">
        <v>4.153407989217515</v>
      </c>
      <c r="Z51" s="33">
        <v>142.51364236671338</v>
      </c>
      <c r="AA51" s="33">
        <v>256.9877205140317</v>
      </c>
      <c r="AB51" s="33">
        <v>133.77756239731013</v>
      </c>
      <c r="AC51" s="33">
        <v>234.2898215213255</v>
      </c>
      <c r="AD51" s="33">
        <v>124.75342773738438</v>
      </c>
      <c r="AE51" s="33">
        <v>176.80940618327526</v>
      </c>
      <c r="AF51" s="33" t="s">
        <v>96</v>
      </c>
      <c r="AG51" s="33">
        <v>510.24505998150937</v>
      </c>
      <c r="AH51" s="33">
        <v>27.18727328575824</v>
      </c>
      <c r="AI51" s="33">
        <v>48.22474900463573</v>
      </c>
      <c r="AJ51" s="33">
        <v>151.9274546638386</v>
      </c>
      <c r="AK51" s="33">
        <v>201.8453148690846</v>
      </c>
      <c r="AL51" s="33">
        <v>86.96488398961662</v>
      </c>
      <c r="AM51" s="33">
        <v>48.469930740096565</v>
      </c>
      <c r="AN51" s="33">
        <v>44.20917058787881</v>
      </c>
      <c r="AO51" s="33">
        <v>279.9736548661365</v>
      </c>
      <c r="AP51" s="33">
        <v>1.4768010053935667</v>
      </c>
      <c r="AQ51" s="33">
        <v>171.1450108075623</v>
      </c>
      <c r="AR51" s="33">
        <v>3.8063540435714134</v>
      </c>
      <c r="AS51" s="33">
        <v>36.42639883750374</v>
      </c>
      <c r="AT51" s="33">
        <v>0.26041154823185547</v>
      </c>
      <c r="AU51" s="33">
        <v>537.4323332672687</v>
      </c>
      <c r="AV51" s="33">
        <v>537.4323332672687</v>
      </c>
      <c r="AW51" s="33" t="s">
        <v>96</v>
      </c>
      <c r="AX51" s="33" t="s">
        <v>96</v>
      </c>
      <c r="AY51" s="33" t="s">
        <v>96</v>
      </c>
      <c r="AZ51" s="33" t="s">
        <v>96</v>
      </c>
      <c r="BA51" s="33" t="s">
        <v>96</v>
      </c>
      <c r="BB51" s="33">
        <v>2.535376962984371</v>
      </c>
      <c r="BC51" s="33">
        <v>534.8969563042843</v>
      </c>
      <c r="BD51" s="33">
        <v>325.19158923603516</v>
      </c>
      <c r="BE51" s="33">
        <v>130.26376264028943</v>
      </c>
      <c r="BF51" s="33">
        <v>537.4323332672687</v>
      </c>
      <c r="BG51" s="33">
        <v>479.2843604670963</v>
      </c>
      <c r="BH51" s="33">
        <v>58.14797280017124</v>
      </c>
      <c r="BI51" s="33">
        <v>525.9177181785194</v>
      </c>
      <c r="BJ51" s="33">
        <v>11.514615088749137</v>
      </c>
      <c r="BK51" s="33">
        <v>492.899868579976</v>
      </c>
      <c r="BL51" s="33">
        <v>44.22294486209993</v>
      </c>
      <c r="BM51" s="33">
        <v>535.864082904756</v>
      </c>
      <c r="BN51" s="33">
        <v>1.177819176016363</v>
      </c>
      <c r="BO51" s="33">
        <v>464.68969244949426</v>
      </c>
      <c r="BP51" s="33">
        <v>72.74264081777368</v>
      </c>
      <c r="BQ51" s="33">
        <v>537.4323332672687</v>
      </c>
      <c r="BR51" s="33">
        <v>119.10932640575878</v>
      </c>
    </row>
    <row r="52" spans="2:70" ht="15">
      <c r="B52" s="33" t="s">
        <v>5</v>
      </c>
      <c r="C52" s="33">
        <v>1.4675687723160697</v>
      </c>
      <c r="D52" s="33">
        <v>19.242195483674035</v>
      </c>
      <c r="E52" s="33">
        <v>98.34385057949356</v>
      </c>
      <c r="F52" s="33">
        <v>3.5570347572647254</v>
      </c>
      <c r="G52" s="33">
        <v>72.31094824096137</v>
      </c>
      <c r="H52" s="33" t="s">
        <v>96</v>
      </c>
      <c r="I52" s="33">
        <v>16.05515222842625</v>
      </c>
      <c r="J52" s="33">
        <v>82.46957933331792</v>
      </c>
      <c r="K52" s="33">
        <v>96.39686627196694</v>
      </c>
      <c r="L52" s="33">
        <v>23.986909847010534</v>
      </c>
      <c r="M52" s="33">
        <v>170.93468798669878</v>
      </c>
      <c r="N52" s="33">
        <v>119.4528640902522</v>
      </c>
      <c r="O52" s="33">
        <v>75.46873374345795</v>
      </c>
      <c r="P52" s="33">
        <v>183.76132075008735</v>
      </c>
      <c r="Q52" s="33">
        <v>11.160277083621047</v>
      </c>
      <c r="R52" s="33">
        <v>92.71935728888899</v>
      </c>
      <c r="S52" s="33">
        <v>102.20224054482175</v>
      </c>
      <c r="T52" s="33">
        <v>62.16029720276083</v>
      </c>
      <c r="U52" s="33">
        <v>105.21558940260987</v>
      </c>
      <c r="V52" s="33">
        <v>3.762067080554595</v>
      </c>
      <c r="W52" s="33">
        <v>52.27446374316862</v>
      </c>
      <c r="X52" s="33">
        <v>9.885833459592076</v>
      </c>
      <c r="Y52" s="33">
        <v>6.131778578623354</v>
      </c>
      <c r="Z52" s="33">
        <v>54.21537648394388</v>
      </c>
      <c r="AA52" s="33">
        <v>101.20788640493677</v>
      </c>
      <c r="AB52" s="33">
        <v>33.36655636620661</v>
      </c>
      <c r="AC52" s="33">
        <v>72.86719501574406</v>
      </c>
      <c r="AD52" s="33">
        <v>44.138921561819316</v>
      </c>
      <c r="AE52" s="33">
        <v>77.0826637057508</v>
      </c>
      <c r="AF52" s="33">
        <v>0.2200188987951949</v>
      </c>
      <c r="AG52" s="33">
        <v>176.35193681280464</v>
      </c>
      <c r="AH52" s="33">
        <v>18.569661020904196</v>
      </c>
      <c r="AI52" s="33">
        <v>64.54260394894071</v>
      </c>
      <c r="AJ52" s="33">
        <v>53.26152647684181</v>
      </c>
      <c r="AK52" s="33">
        <v>30.95311272041389</v>
      </c>
      <c r="AL52" s="33">
        <v>28.736088281615697</v>
      </c>
      <c r="AM52" s="33">
        <v>17.42826640589871</v>
      </c>
      <c r="AN52" s="33">
        <v>45.48360776083445</v>
      </c>
      <c r="AO52" s="33">
        <v>1.3760017075979025</v>
      </c>
      <c r="AP52" s="33">
        <v>48.68932575100187</v>
      </c>
      <c r="AQ52" s="33">
        <v>0.20702085922356603</v>
      </c>
      <c r="AR52" s="33">
        <v>4.841990720121334</v>
      </c>
      <c r="AS52" s="33">
        <v>20.9581136161621</v>
      </c>
      <c r="AT52" s="33">
        <v>72.15396488047502</v>
      </c>
      <c r="AU52" s="33">
        <v>194.92159783370715</v>
      </c>
      <c r="AV52" s="33" t="s">
        <v>96</v>
      </c>
      <c r="AW52" s="33">
        <v>194.92159783370715</v>
      </c>
      <c r="AX52" s="33" t="s">
        <v>96</v>
      </c>
      <c r="AY52" s="33" t="s">
        <v>96</v>
      </c>
      <c r="AZ52" s="33" t="s">
        <v>96</v>
      </c>
      <c r="BA52" s="33" t="s">
        <v>96</v>
      </c>
      <c r="BB52" s="33">
        <v>5.498482628285435</v>
      </c>
      <c r="BC52" s="33">
        <v>189.42311520542222</v>
      </c>
      <c r="BD52" s="33">
        <v>104.20447825348084</v>
      </c>
      <c r="BE52" s="33">
        <v>56.86334706982667</v>
      </c>
      <c r="BF52" s="33">
        <v>194.92159783370715</v>
      </c>
      <c r="BG52" s="33">
        <v>172.49999831927963</v>
      </c>
      <c r="BH52" s="33">
        <v>22.421599514429296</v>
      </c>
      <c r="BI52" s="33">
        <v>185.2653705811796</v>
      </c>
      <c r="BJ52" s="33">
        <v>9.656227252528193</v>
      </c>
      <c r="BK52" s="33">
        <v>182.77087311007907</v>
      </c>
      <c r="BL52" s="33">
        <v>11.469602929191762</v>
      </c>
      <c r="BM52" s="33">
        <v>194.0833814977609</v>
      </c>
      <c r="BN52" s="33">
        <v>0.7574226982567432</v>
      </c>
      <c r="BO52" s="33">
        <v>161.8060082280382</v>
      </c>
      <c r="BP52" s="33">
        <v>33.11558960567172</v>
      </c>
      <c r="BQ52" s="33">
        <v>194.92159783370715</v>
      </c>
      <c r="BR52" s="33">
        <v>47.512481751827465</v>
      </c>
    </row>
    <row r="53" spans="2:70" ht="15">
      <c r="B53" s="33" t="s">
        <v>153</v>
      </c>
      <c r="C53" s="33">
        <v>338.3060535375456</v>
      </c>
      <c r="D53" s="33">
        <v>822.4845223398606</v>
      </c>
      <c r="E53" s="33">
        <v>1292.8797384684146</v>
      </c>
      <c r="F53" s="33">
        <v>737.3713092013227</v>
      </c>
      <c r="G53" s="33">
        <v>1493.304339231525</v>
      </c>
      <c r="H53" s="33">
        <v>579.4099853047354</v>
      </c>
      <c r="I53" s="33">
        <v>1423.1150948894172</v>
      </c>
      <c r="J53" s="33">
        <v>3648.9212686781275</v>
      </c>
      <c r="K53" s="33">
        <v>191.71958451586815</v>
      </c>
      <c r="L53" s="33">
        <v>1052.0663978736561</v>
      </c>
      <c r="M53" s="33">
        <v>4211.689550209723</v>
      </c>
      <c r="N53" s="33">
        <v>3703.2348943539278</v>
      </c>
      <c r="O53" s="33">
        <v>1560.521053729484</v>
      </c>
      <c r="P53" s="33">
        <v>5059.463699833182</v>
      </c>
      <c r="Q53" s="33">
        <v>204.29224825024892</v>
      </c>
      <c r="R53" s="33">
        <v>3092.8432007585316</v>
      </c>
      <c r="S53" s="33">
        <v>2170.912747324962</v>
      </c>
      <c r="T53" s="33">
        <v>1507.1739002585684</v>
      </c>
      <c r="U53" s="33">
        <v>3018.442408497901</v>
      </c>
      <c r="V53" s="33">
        <v>220.7144869066906</v>
      </c>
      <c r="W53" s="33">
        <v>1281.6189323717472</v>
      </c>
      <c r="X53" s="33">
        <v>225.55496788681248</v>
      </c>
      <c r="Y53" s="33">
        <v>29.60121402677855</v>
      </c>
      <c r="Z53" s="33">
        <v>1572.2619908069014</v>
      </c>
      <c r="AA53" s="33">
        <v>2214.1999728803603</v>
      </c>
      <c r="AB53" s="33">
        <v>1447.6927703694087</v>
      </c>
      <c r="AC53" s="33">
        <v>2001.1699739369683</v>
      </c>
      <c r="AD53" s="33">
        <v>1375.2862420948654</v>
      </c>
      <c r="AE53" s="33">
        <v>1858.9394602205084</v>
      </c>
      <c r="AF53" s="33">
        <v>4.869037542466786</v>
      </c>
      <c r="AG53" s="33">
        <v>5071.02944694042</v>
      </c>
      <c r="AH53" s="33">
        <v>192.726501143015</v>
      </c>
      <c r="AI53" s="33">
        <v>1136.6777585122873</v>
      </c>
      <c r="AJ53" s="33">
        <v>1073.3271311240949</v>
      </c>
      <c r="AK53" s="33">
        <v>1013.0245621437709</v>
      </c>
      <c r="AL53" s="33">
        <v>1046.2781057907166</v>
      </c>
      <c r="AM53" s="33">
        <v>994.4483905125346</v>
      </c>
      <c r="AN53" s="33">
        <v>4907.6436639656995</v>
      </c>
      <c r="AO53" s="33">
        <v>9.156334333053866</v>
      </c>
      <c r="AP53" s="33">
        <v>38.375285510581676</v>
      </c>
      <c r="AQ53" s="33">
        <v>0.3292536640434706</v>
      </c>
      <c r="AR53" s="33">
        <v>84.43761738127984</v>
      </c>
      <c r="AS53" s="33">
        <v>218.92974557061706</v>
      </c>
      <c r="AT53" s="33">
        <v>0.7063957331586991</v>
      </c>
      <c r="AU53" s="33">
        <v>5263.755948083416</v>
      </c>
      <c r="AV53" s="33" t="s">
        <v>96</v>
      </c>
      <c r="AW53" s="33" t="s">
        <v>96</v>
      </c>
      <c r="AX53" s="33">
        <v>5263.755948083416</v>
      </c>
      <c r="AY53" s="33" t="s">
        <v>96</v>
      </c>
      <c r="AZ53" s="33" t="s">
        <v>96</v>
      </c>
      <c r="BA53" s="33" t="s">
        <v>96</v>
      </c>
      <c r="BB53" s="33">
        <v>16.230228016921732</v>
      </c>
      <c r="BC53" s="33">
        <v>5247.525720066495</v>
      </c>
      <c r="BD53" s="33">
        <v>3143.999250217775</v>
      </c>
      <c r="BE53" s="33">
        <v>1173.0772836600197</v>
      </c>
      <c r="BF53" s="33">
        <v>5263.755948083416</v>
      </c>
      <c r="BG53" s="33">
        <v>4501.633820586289</v>
      </c>
      <c r="BH53" s="33">
        <v>762.1221274971439</v>
      </c>
      <c r="BI53" s="33">
        <v>5143.837293134267</v>
      </c>
      <c r="BJ53" s="33">
        <v>119.91865494916772</v>
      </c>
      <c r="BK53" s="33">
        <v>4805.923961067052</v>
      </c>
      <c r="BL53" s="33">
        <v>445.99377916527413</v>
      </c>
      <c r="BM53" s="33">
        <v>5251.341778291749</v>
      </c>
      <c r="BN53" s="33">
        <v>11.214917885005306</v>
      </c>
      <c r="BO53" s="33">
        <v>4352.19266687087</v>
      </c>
      <c r="BP53" s="33">
        <v>911.5632812125408</v>
      </c>
      <c r="BQ53" s="33">
        <v>5263.755948083416</v>
      </c>
      <c r="BR53" s="33">
        <v>1215.3579257715578</v>
      </c>
    </row>
    <row r="54" spans="2:70" ht="15">
      <c r="B54" s="33" t="s">
        <v>6</v>
      </c>
      <c r="C54" s="33">
        <v>3786.520317343099</v>
      </c>
      <c r="D54" s="33">
        <v>12233.376829262703</v>
      </c>
      <c r="E54" s="33">
        <v>18397.110473432444</v>
      </c>
      <c r="F54" s="33">
        <v>5765.999876147874</v>
      </c>
      <c r="G54" s="33">
        <v>13223.946366688944</v>
      </c>
      <c r="H54" s="33">
        <v>4204.758653278372</v>
      </c>
      <c r="I54" s="33">
        <v>15693.143907657206</v>
      </c>
      <c r="J54" s="33">
        <v>41917.41422015212</v>
      </c>
      <c r="K54" s="33">
        <v>1.154388352255662</v>
      </c>
      <c r="L54" s="33">
        <v>9904.151403855696</v>
      </c>
      <c r="M54" s="33">
        <v>47707.56111230519</v>
      </c>
      <c r="N54" s="33">
        <v>41602.610751909735</v>
      </c>
      <c r="O54" s="33">
        <v>16009.101764241641</v>
      </c>
      <c r="P54" s="33">
        <v>56164.40730482895</v>
      </c>
      <c r="Q54" s="33">
        <v>1447.3052113331373</v>
      </c>
      <c r="R54" s="33">
        <v>32917.96370108825</v>
      </c>
      <c r="S54" s="33">
        <v>24693.748815063296</v>
      </c>
      <c r="T54" s="33">
        <v>17195.524545623764</v>
      </c>
      <c r="U54" s="33">
        <v>31384.72896769552</v>
      </c>
      <c r="V54" s="33">
        <v>2928.7889385729586</v>
      </c>
      <c r="W54" s="33">
        <v>14311.40485748246</v>
      </c>
      <c r="X54" s="33">
        <v>2884.119688142563</v>
      </c>
      <c r="Y54" s="33">
        <v>407.6380711771027</v>
      </c>
      <c r="Z54" s="33">
        <v>15176.066817236944</v>
      </c>
      <c r="AA54" s="33">
        <v>24151.83154012159</v>
      </c>
      <c r="AB54" s="33">
        <v>17876.176087616168</v>
      </c>
      <c r="AC54" s="33">
        <v>26901.645098104113</v>
      </c>
      <c r="AD54" s="33">
        <v>13610.510869508085</v>
      </c>
      <c r="AE54" s="33">
        <v>16767.53067817161</v>
      </c>
      <c r="AF54" s="33">
        <v>188.6916486655697</v>
      </c>
      <c r="AG54" s="33">
        <v>53522.82456537301</v>
      </c>
      <c r="AH54" s="33">
        <v>4088.88795078792</v>
      </c>
      <c r="AI54" s="33">
        <v>13254.174917489872</v>
      </c>
      <c r="AJ54" s="33">
        <v>12226.296735716965</v>
      </c>
      <c r="AK54" s="33">
        <v>11497.49775824363</v>
      </c>
      <c r="AL54" s="33">
        <v>10771.600989830175</v>
      </c>
      <c r="AM54" s="33">
        <v>9862.142114870212</v>
      </c>
      <c r="AN54" s="33">
        <v>57533.3802271664</v>
      </c>
      <c r="AO54" s="33">
        <v>1.207121333027655</v>
      </c>
      <c r="AP54" s="33" t="s">
        <v>96</v>
      </c>
      <c r="AQ54" s="33" t="s">
        <v>96</v>
      </c>
      <c r="AR54" s="33" t="s">
        <v>96</v>
      </c>
      <c r="AS54" s="33">
        <v>70.91840525175397</v>
      </c>
      <c r="AT54" s="33">
        <v>0.473839509762199</v>
      </c>
      <c r="AU54" s="33">
        <v>57611.712516161395</v>
      </c>
      <c r="AV54" s="33" t="s">
        <v>96</v>
      </c>
      <c r="AW54" s="33" t="s">
        <v>96</v>
      </c>
      <c r="AX54" s="33" t="s">
        <v>96</v>
      </c>
      <c r="AY54" s="33">
        <v>57611.712516161395</v>
      </c>
      <c r="AZ54" s="33" t="s">
        <v>96</v>
      </c>
      <c r="BA54" s="33" t="s">
        <v>96</v>
      </c>
      <c r="BB54" s="33">
        <v>354.77824030910097</v>
      </c>
      <c r="BC54" s="33">
        <v>57256.93427585238</v>
      </c>
      <c r="BD54" s="33">
        <v>33266.67481231774</v>
      </c>
      <c r="BE54" s="33">
        <v>15928.885065461855</v>
      </c>
      <c r="BF54" s="33">
        <v>57611.712516161395</v>
      </c>
      <c r="BG54" s="33">
        <v>46689.031592836385</v>
      </c>
      <c r="BH54" s="33">
        <v>10922.680923317817</v>
      </c>
      <c r="BI54" s="33">
        <v>55127.80205632949</v>
      </c>
      <c r="BJ54" s="33">
        <v>2483.9104598331583</v>
      </c>
      <c r="BK54" s="33">
        <v>52248.683778259656</v>
      </c>
      <c r="BL54" s="33">
        <v>5271.155972863516</v>
      </c>
      <c r="BM54" s="33">
        <v>56989.995577268084</v>
      </c>
      <c r="BN54" s="33">
        <v>607.8623024403277</v>
      </c>
      <c r="BO54" s="33">
        <v>50188.96423171072</v>
      </c>
      <c r="BP54" s="33">
        <v>7422.748284444332</v>
      </c>
      <c r="BQ54" s="33">
        <v>57611.712516161395</v>
      </c>
      <c r="BR54" s="33">
        <v>14163.639744790189</v>
      </c>
    </row>
    <row r="55" spans="2:70" ht="15">
      <c r="B55" s="33" t="s">
        <v>154</v>
      </c>
      <c r="C55" s="33" t="s">
        <v>96</v>
      </c>
      <c r="D55" s="33" t="s">
        <v>96</v>
      </c>
      <c r="E55" s="33" t="s">
        <v>96</v>
      </c>
      <c r="F55" s="33" t="s">
        <v>96</v>
      </c>
      <c r="G55" s="33">
        <v>0.12177532449727768</v>
      </c>
      <c r="H55" s="33" t="s">
        <v>96</v>
      </c>
      <c r="I55" s="33" t="s">
        <v>96</v>
      </c>
      <c r="J55" s="33" t="s">
        <v>96</v>
      </c>
      <c r="K55" s="33">
        <v>0.12177532449727768</v>
      </c>
      <c r="L55" s="33" t="s">
        <v>96</v>
      </c>
      <c r="M55" s="33">
        <v>0.12177532449727768</v>
      </c>
      <c r="N55" s="33">
        <v>0.12177532449727768</v>
      </c>
      <c r="O55" s="33" t="s">
        <v>96</v>
      </c>
      <c r="P55" s="33">
        <v>0.12177532449727768</v>
      </c>
      <c r="Q55" s="33" t="s">
        <v>96</v>
      </c>
      <c r="R55" s="33">
        <v>0.12177532449727768</v>
      </c>
      <c r="S55" s="33" t="s">
        <v>96</v>
      </c>
      <c r="T55" s="33">
        <v>0.12177532449727768</v>
      </c>
      <c r="U55" s="33" t="s">
        <v>96</v>
      </c>
      <c r="V55" s="33" t="s">
        <v>96</v>
      </c>
      <c r="W55" s="33" t="s">
        <v>96</v>
      </c>
      <c r="X55" s="33">
        <v>0.12177532449727768</v>
      </c>
      <c r="Y55" s="33" t="s">
        <v>96</v>
      </c>
      <c r="Z55" s="33">
        <v>0.12177532449727768</v>
      </c>
      <c r="AA55" s="33" t="s">
        <v>96</v>
      </c>
      <c r="AB55" s="33" t="s">
        <v>96</v>
      </c>
      <c r="AC55" s="33">
        <v>0.12177532449727768</v>
      </c>
      <c r="AD55" s="33" t="s">
        <v>96</v>
      </c>
      <c r="AE55" s="33" t="s">
        <v>96</v>
      </c>
      <c r="AF55" s="33" t="s">
        <v>96</v>
      </c>
      <c r="AG55" s="33">
        <v>0.12177532449727768</v>
      </c>
      <c r="AH55" s="33" t="s">
        <v>96</v>
      </c>
      <c r="AI55" s="33" t="s">
        <v>96</v>
      </c>
      <c r="AJ55" s="33">
        <v>0.12177532449727768</v>
      </c>
      <c r="AK55" s="33" t="s">
        <v>96</v>
      </c>
      <c r="AL55" s="33" t="s">
        <v>96</v>
      </c>
      <c r="AM55" s="33" t="s">
        <v>96</v>
      </c>
      <c r="AN55" s="33" t="s">
        <v>96</v>
      </c>
      <c r="AO55" s="33" t="s">
        <v>96</v>
      </c>
      <c r="AP55" s="33">
        <v>0.12177532449727768</v>
      </c>
      <c r="AQ55" s="33" t="s">
        <v>96</v>
      </c>
      <c r="AR55" s="33" t="s">
        <v>96</v>
      </c>
      <c r="AS55" s="33" t="s">
        <v>96</v>
      </c>
      <c r="AT55" s="33" t="s">
        <v>96</v>
      </c>
      <c r="AU55" s="33">
        <v>0.12177532449727768</v>
      </c>
      <c r="AV55" s="33" t="s">
        <v>96</v>
      </c>
      <c r="AW55" s="33" t="s">
        <v>96</v>
      </c>
      <c r="AX55" s="33" t="s">
        <v>96</v>
      </c>
      <c r="AY55" s="33" t="s">
        <v>96</v>
      </c>
      <c r="AZ55" s="33">
        <v>0.12177532449727768</v>
      </c>
      <c r="BA55" s="33" t="s">
        <v>96</v>
      </c>
      <c r="BB55" s="33" t="s">
        <v>96</v>
      </c>
      <c r="BC55" s="33">
        <v>0.12177532449727768</v>
      </c>
      <c r="BD55" s="33" t="s">
        <v>96</v>
      </c>
      <c r="BE55" s="33" t="s">
        <v>96</v>
      </c>
      <c r="BF55" s="33">
        <v>0.12177532449727768</v>
      </c>
      <c r="BG55" s="33">
        <v>0.12177532449727768</v>
      </c>
      <c r="BH55" s="33" t="s">
        <v>96</v>
      </c>
      <c r="BI55" s="33">
        <v>0.12177532449727768</v>
      </c>
      <c r="BJ55" s="33" t="s">
        <v>96</v>
      </c>
      <c r="BK55" s="33">
        <v>0.12177532449727768</v>
      </c>
      <c r="BL55" s="33" t="s">
        <v>96</v>
      </c>
      <c r="BM55" s="33">
        <v>0.12177532449727768</v>
      </c>
      <c r="BN55" s="33" t="s">
        <v>96</v>
      </c>
      <c r="BO55" s="33">
        <v>0.12177532449727768</v>
      </c>
      <c r="BP55" s="33" t="s">
        <v>96</v>
      </c>
      <c r="BQ55" s="33">
        <v>0.12177532449727768</v>
      </c>
      <c r="BR55" s="33" t="s">
        <v>96</v>
      </c>
    </row>
    <row r="56" spans="2:70" ht="15">
      <c r="B56" s="33" t="s">
        <v>155</v>
      </c>
      <c r="C56" s="33" t="s">
        <v>96</v>
      </c>
      <c r="D56" s="33">
        <v>0.8757835361672265</v>
      </c>
      <c r="E56" s="33" t="s">
        <v>96</v>
      </c>
      <c r="F56" s="33" t="s">
        <v>96</v>
      </c>
      <c r="G56" s="33">
        <v>0.9669153841864988</v>
      </c>
      <c r="H56" s="33">
        <v>0.48135537579903004</v>
      </c>
      <c r="I56" s="33">
        <v>1.3106367794144722</v>
      </c>
      <c r="J56" s="33">
        <v>0.4558191478437328</v>
      </c>
      <c r="K56" s="33">
        <v>0.5575983688945502</v>
      </c>
      <c r="L56" s="33">
        <v>0.8098805399091602</v>
      </c>
      <c r="M56" s="33">
        <v>1.5141737562435953</v>
      </c>
      <c r="N56" s="33">
        <v>1.990895892655693</v>
      </c>
      <c r="O56" s="33">
        <v>0.3331584034970621</v>
      </c>
      <c r="P56" s="33">
        <v>1.8682351483090225</v>
      </c>
      <c r="Q56" s="33">
        <v>0.4558191478437328</v>
      </c>
      <c r="R56" s="33">
        <v>1.990895892655693</v>
      </c>
      <c r="S56" s="33">
        <v>0.3331584034970621</v>
      </c>
      <c r="T56" s="33">
        <v>1.2187310907902498</v>
      </c>
      <c r="U56" s="33">
        <v>0.846838559711253</v>
      </c>
      <c r="V56" s="33">
        <v>0.1147869409519661</v>
      </c>
      <c r="W56" s="33">
        <v>1.0537213690129303</v>
      </c>
      <c r="X56" s="33">
        <v>0.16500972177731937</v>
      </c>
      <c r="Y56" s="33" t="s">
        <v>96</v>
      </c>
      <c r="Z56" s="33">
        <v>0.2996096216386476</v>
      </c>
      <c r="AA56" s="33">
        <v>1.3186493333175897</v>
      </c>
      <c r="AB56" s="33">
        <v>0.7057953411965181</v>
      </c>
      <c r="AC56" s="33">
        <v>1.3076931066810182</v>
      </c>
      <c r="AD56" s="33">
        <v>0.3331584034970621</v>
      </c>
      <c r="AE56" s="33">
        <v>0.6832027859746748</v>
      </c>
      <c r="AF56" s="33" t="s">
        <v>96</v>
      </c>
      <c r="AG56" s="33">
        <v>1.5699425487784726</v>
      </c>
      <c r="AH56" s="33">
        <v>0.7541117473742828</v>
      </c>
      <c r="AI56" s="33">
        <v>0.3331584034970621</v>
      </c>
      <c r="AJ56" s="33">
        <v>0.09776221146300278</v>
      </c>
      <c r="AK56" s="33">
        <v>0.5535813593067356</v>
      </c>
      <c r="AL56" s="33">
        <v>0.7541117473742828</v>
      </c>
      <c r="AM56" s="33">
        <v>0.5854405745116721</v>
      </c>
      <c r="AN56" s="33">
        <v>0.6337569806894368</v>
      </c>
      <c r="AO56" s="33" t="s">
        <v>96</v>
      </c>
      <c r="AP56" s="33" t="s">
        <v>96</v>
      </c>
      <c r="AQ56" s="33">
        <v>0.2244399653974881</v>
      </c>
      <c r="AR56" s="33" t="s">
        <v>96</v>
      </c>
      <c r="AS56" s="33">
        <v>1.4658573500658305</v>
      </c>
      <c r="AT56" s="33" t="s">
        <v>96</v>
      </c>
      <c r="AU56" s="33">
        <v>2.324054296152755</v>
      </c>
      <c r="AV56" s="33" t="s">
        <v>96</v>
      </c>
      <c r="AW56" s="33" t="s">
        <v>96</v>
      </c>
      <c r="AX56" s="33" t="s">
        <v>96</v>
      </c>
      <c r="AY56" s="33" t="s">
        <v>96</v>
      </c>
      <c r="AZ56" s="33" t="s">
        <v>96</v>
      </c>
      <c r="BA56" s="33">
        <v>2.324054296152755</v>
      </c>
      <c r="BB56" s="33" t="s">
        <v>96</v>
      </c>
      <c r="BC56" s="33">
        <v>2.324054296152755</v>
      </c>
      <c r="BD56" s="33">
        <v>0.8145137792960921</v>
      </c>
      <c r="BE56" s="33">
        <v>0.4558191478437328</v>
      </c>
      <c r="BF56" s="33">
        <v>2.324054296152755</v>
      </c>
      <c r="BG56" s="33">
        <v>2.324054296152755</v>
      </c>
      <c r="BH56" s="33" t="s">
        <v>96</v>
      </c>
      <c r="BI56" s="33">
        <v>2.324054296152755</v>
      </c>
      <c r="BJ56" s="33" t="s">
        <v>96</v>
      </c>
      <c r="BK56" s="33">
        <v>1.7943825141759606</v>
      </c>
      <c r="BL56" s="33">
        <v>0.5296717819767947</v>
      </c>
      <c r="BM56" s="33">
        <v>2.324054296152755</v>
      </c>
      <c r="BN56" s="33" t="s">
        <v>96</v>
      </c>
      <c r="BO56" s="33">
        <v>2.324054296152755</v>
      </c>
      <c r="BP56" s="33" t="s">
        <v>96</v>
      </c>
      <c r="BQ56" s="33">
        <v>2.324054296152755</v>
      </c>
      <c r="BR56" s="33">
        <v>0.584974110100813</v>
      </c>
    </row>
    <row r="57" spans="1:70" ht="15">
      <c r="A57" s="33" t="s">
        <v>171</v>
      </c>
      <c r="B57" s="33" t="s">
        <v>156</v>
      </c>
      <c r="C57" s="33">
        <v>38.34680630805083</v>
      </c>
      <c r="D57" s="33">
        <v>73.03010051382356</v>
      </c>
      <c r="E57" s="33">
        <v>143.9229367576749</v>
      </c>
      <c r="F57" s="33">
        <v>29.267904801877496</v>
      </c>
      <c r="G57" s="33">
        <v>69.98104829638781</v>
      </c>
      <c r="H57" s="33">
        <v>24.493531239477875</v>
      </c>
      <c r="I57" s="33">
        <v>74.57030912827707</v>
      </c>
      <c r="J57" s="33">
        <v>298.4483420609295</v>
      </c>
      <c r="K57" s="33">
        <v>6.02367672808594</v>
      </c>
      <c r="L57" s="33">
        <v>30.267978333365857</v>
      </c>
      <c r="M57" s="33">
        <v>348.7743495839266</v>
      </c>
      <c r="N57" s="33">
        <v>248.67391996438405</v>
      </c>
      <c r="O57" s="33">
        <v>130.36840795290814</v>
      </c>
      <c r="P57" s="33">
        <v>360.99518911083646</v>
      </c>
      <c r="Q57" s="33">
        <v>18.047138806455976</v>
      </c>
      <c r="R57" s="33">
        <v>97.52576408176269</v>
      </c>
      <c r="S57" s="33">
        <v>281.5165638355297</v>
      </c>
      <c r="T57" s="33">
        <v>20.63429254055317</v>
      </c>
      <c r="U57" s="33">
        <v>271.9829339584115</v>
      </c>
      <c r="V57" s="33">
        <v>67.78494602901763</v>
      </c>
      <c r="W57" s="33">
        <v>16.764061326157428</v>
      </c>
      <c r="X57" s="33">
        <v>3.8702312143957425</v>
      </c>
      <c r="Y57" s="33">
        <v>71.22383193833423</v>
      </c>
      <c r="Z57" s="33">
        <v>226.00232053832266</v>
      </c>
      <c r="AA57" s="33">
        <v>65.52735502441035</v>
      </c>
      <c r="AB57" s="33">
        <v>16.28882041622519</v>
      </c>
      <c r="AC57" s="33">
        <v>248.20287000889243</v>
      </c>
      <c r="AD57" s="33">
        <v>71.40518973192601</v>
      </c>
      <c r="AE57" s="33">
        <v>57.10362312193867</v>
      </c>
      <c r="AF57" s="33">
        <v>0.8040473921234822</v>
      </c>
      <c r="AG57" s="33">
        <v>272.40255224197307</v>
      </c>
      <c r="AH57" s="33">
        <v>106.63977567531919</v>
      </c>
      <c r="AI57" s="33">
        <v>125.48686871570521</v>
      </c>
      <c r="AJ57" s="33">
        <v>118.61165255742954</v>
      </c>
      <c r="AK57" s="33">
        <v>78.0935025447821</v>
      </c>
      <c r="AL57" s="33">
        <v>31.144879069556787</v>
      </c>
      <c r="AM57" s="33">
        <v>25.705425029818954</v>
      </c>
      <c r="AN57" s="33">
        <v>369.1062168360344</v>
      </c>
      <c r="AO57" s="33">
        <v>1.0159894595062098</v>
      </c>
      <c r="AP57" s="33" t="s">
        <v>96</v>
      </c>
      <c r="AQ57" s="33">
        <v>1.7605129256425818</v>
      </c>
      <c r="AR57" s="33">
        <v>0.602568811311444</v>
      </c>
      <c r="AS57" s="33">
        <v>2.036365929624594</v>
      </c>
      <c r="AT57" s="33">
        <v>4.520673955173348</v>
      </c>
      <c r="AU57" s="33">
        <v>379.04232791729265</v>
      </c>
      <c r="AV57" s="33">
        <v>2.535376962984371</v>
      </c>
      <c r="AW57" s="33">
        <v>5.498482628285435</v>
      </c>
      <c r="AX57" s="33">
        <v>16.230228016921732</v>
      </c>
      <c r="AY57" s="33">
        <v>354.77824030910097</v>
      </c>
      <c r="AZ57" s="33" t="s">
        <v>96</v>
      </c>
      <c r="BA57" s="33" t="s">
        <v>96</v>
      </c>
      <c r="BB57" s="33">
        <v>379.04232791729265</v>
      </c>
      <c r="BC57" s="33" t="s">
        <v>96</v>
      </c>
      <c r="BD57" s="33">
        <v>147.08863881744043</v>
      </c>
      <c r="BE57" s="33">
        <v>131.51905944091405</v>
      </c>
      <c r="BF57" s="33">
        <v>379.04232791729265</v>
      </c>
      <c r="BG57" s="33">
        <v>357.4733970232696</v>
      </c>
      <c r="BH57" s="33">
        <v>21.56893089402284</v>
      </c>
      <c r="BI57" s="33">
        <v>255.99777022764334</v>
      </c>
      <c r="BJ57" s="33">
        <v>123.04455768964904</v>
      </c>
      <c r="BK57" s="33">
        <v>262.62974776391604</v>
      </c>
      <c r="BL57" s="33">
        <v>114.95307060912474</v>
      </c>
      <c r="BM57" s="33">
        <v>352.2954169950236</v>
      </c>
      <c r="BN57" s="33">
        <v>11.221797738157031</v>
      </c>
      <c r="BO57" s="33">
        <v>195.58316051895872</v>
      </c>
      <c r="BP57" s="33">
        <v>183.4591673983334</v>
      </c>
      <c r="BQ57" s="33">
        <v>379.04232791729265</v>
      </c>
      <c r="BR57" s="33">
        <v>17.672514677607058</v>
      </c>
    </row>
    <row r="58" spans="2:70" ht="15">
      <c r="B58" s="33" t="s">
        <v>157</v>
      </c>
      <c r="C58" s="33">
        <v>4089.019208121253</v>
      </c>
      <c r="D58" s="33">
        <v>13534.597679328259</v>
      </c>
      <c r="E58" s="33">
        <v>19647.532041212882</v>
      </c>
      <c r="F58" s="33">
        <v>6478.193642046964</v>
      </c>
      <c r="G58" s="33">
        <v>14723.086266751097</v>
      </c>
      <c r="H58" s="33">
        <v>4760.156462719434</v>
      </c>
      <c r="I58" s="33">
        <v>17126.876555792827</v>
      </c>
      <c r="J58" s="33">
        <v>45567.40587703724</v>
      </c>
      <c r="K58" s="33">
        <v>538.3028673579867</v>
      </c>
      <c r="L58" s="33">
        <v>11092.077009191995</v>
      </c>
      <c r="M58" s="33">
        <v>52140.50829099676</v>
      </c>
      <c r="N58" s="33">
        <v>45514.153856181554</v>
      </c>
      <c r="O58" s="33">
        <v>17718.431443993504</v>
      </c>
      <c r="P58" s="33">
        <v>61476.49245699989</v>
      </c>
      <c r="Q58" s="33">
        <v>1756.0928431896975</v>
      </c>
      <c r="R58" s="33">
        <v>36270.04492433673</v>
      </c>
      <c r="S58" s="33">
        <v>26962.540375841538</v>
      </c>
      <c r="T58" s="33">
        <v>18895.594482386405</v>
      </c>
      <c r="U58" s="33">
        <v>34530.73496043462</v>
      </c>
      <c r="V58" s="33">
        <v>3121.824681135185</v>
      </c>
      <c r="W58" s="33">
        <v>15738.601502114914</v>
      </c>
      <c r="X58" s="33">
        <v>3156.9929802744487</v>
      </c>
      <c r="Y58" s="33">
        <v>376.3006398333874</v>
      </c>
      <c r="Z58" s="33">
        <v>16720.836294439923</v>
      </c>
      <c r="AA58" s="33">
        <v>26660.01841422835</v>
      </c>
      <c r="AB58" s="33">
        <v>19475.429951673952</v>
      </c>
      <c r="AC58" s="33">
        <v>28964.558090137067</v>
      </c>
      <c r="AD58" s="33">
        <v>15083.617429574015</v>
      </c>
      <c r="AE58" s="33">
        <v>18823.941787945332</v>
      </c>
      <c r="AF58" s="33">
        <v>192.97665771470818</v>
      </c>
      <c r="AG58" s="33">
        <v>59009.74017474118</v>
      </c>
      <c r="AH58" s="33">
        <v>4222.845125447383</v>
      </c>
      <c r="AI58" s="33">
        <v>14378.466318644112</v>
      </c>
      <c r="AJ58" s="33">
        <v>13386.420732960538</v>
      </c>
      <c r="AK58" s="33">
        <v>12665.78082679142</v>
      </c>
      <c r="AL58" s="33">
        <v>11904.548703707827</v>
      </c>
      <c r="AM58" s="33">
        <v>10897.368718073525</v>
      </c>
      <c r="AN58" s="33">
        <v>62162.24420962695</v>
      </c>
      <c r="AO58" s="33">
        <v>290.6971227803094</v>
      </c>
      <c r="AP58" s="33">
        <v>88.66318759147472</v>
      </c>
      <c r="AQ58" s="33">
        <v>170.14521237058426</v>
      </c>
      <c r="AR58" s="33">
        <v>92.48339333366113</v>
      </c>
      <c r="AS58" s="33">
        <v>346.66215469646465</v>
      </c>
      <c r="AT58" s="33">
        <v>69.07393771645441</v>
      </c>
      <c r="AU58" s="33">
        <v>63232.58530018975</v>
      </c>
      <c r="AV58" s="33">
        <v>534.8969563042843</v>
      </c>
      <c r="AW58" s="33">
        <v>189.42311520542222</v>
      </c>
      <c r="AX58" s="33">
        <v>5247.525720066495</v>
      </c>
      <c r="AY58" s="33">
        <v>57256.93427585238</v>
      </c>
      <c r="AZ58" s="33">
        <v>0.12177532449727768</v>
      </c>
      <c r="BA58" s="33">
        <v>2.324054296152755</v>
      </c>
      <c r="BB58" s="33" t="s">
        <v>96</v>
      </c>
      <c r="BC58" s="33">
        <v>63232.58530018975</v>
      </c>
      <c r="BD58" s="33">
        <v>36693.79600498946</v>
      </c>
      <c r="BE58" s="33">
        <v>17159.38562167604</v>
      </c>
      <c r="BF58" s="33">
        <v>63232.58530018975</v>
      </c>
      <c r="BG58" s="33">
        <v>51488.78160794906</v>
      </c>
      <c r="BH58" s="33">
        <v>11743.803692235524</v>
      </c>
      <c r="BI58" s="33">
        <v>60730.6299007555</v>
      </c>
      <c r="BJ58" s="33">
        <v>2501.9553994339544</v>
      </c>
      <c r="BK58" s="33">
        <v>57470.924294231845</v>
      </c>
      <c r="BL58" s="33">
        <v>5658.418900992943</v>
      </c>
      <c r="BM58" s="33">
        <v>62622.7946357282</v>
      </c>
      <c r="BN58" s="33">
        <v>609.7906644614495</v>
      </c>
      <c r="BO58" s="33">
        <v>54975.87467150633</v>
      </c>
      <c r="BP58" s="33">
        <v>8256.710628681989</v>
      </c>
      <c r="BQ58" s="33">
        <v>63232.58530018975</v>
      </c>
      <c r="BR58" s="33">
        <v>15528.531938152115</v>
      </c>
    </row>
    <row r="59" spans="1:70" ht="15">
      <c r="A59" s="33" t="s">
        <v>110</v>
      </c>
      <c r="B59" s="33" t="s">
        <v>156</v>
      </c>
      <c r="C59" s="33">
        <v>2390.8076643629042</v>
      </c>
      <c r="D59" s="33">
        <v>8374.568085497101</v>
      </c>
      <c r="E59" s="33">
        <v>11468.74378390872</v>
      </c>
      <c r="F59" s="33">
        <v>3814.7693534732116</v>
      </c>
      <c r="G59" s="33">
        <v>8170.518198576788</v>
      </c>
      <c r="H59" s="33">
        <v>2621.4775579832954</v>
      </c>
      <c r="I59" s="33">
        <v>10274.797992635858</v>
      </c>
      <c r="J59" s="33">
        <v>26258.47924823428</v>
      </c>
      <c r="K59" s="33">
        <v>307.60740293280975</v>
      </c>
      <c r="L59" s="33">
        <v>7057.059907238042</v>
      </c>
      <c r="M59" s="33">
        <v>29783.82473656386</v>
      </c>
      <c r="N59" s="33">
        <v>27320.611847094126</v>
      </c>
      <c r="O59" s="33">
        <v>9520.272796708561</v>
      </c>
      <c r="P59" s="33">
        <v>35798.746514109414</v>
      </c>
      <c r="Q59" s="33">
        <v>1042.1381296956738</v>
      </c>
      <c r="R59" s="33">
        <v>21218.301719965468</v>
      </c>
      <c r="S59" s="33">
        <v>15622.582923837474</v>
      </c>
      <c r="T59" s="33">
        <v>9224.184430654383</v>
      </c>
      <c r="U59" s="33">
        <v>21004.191149292015</v>
      </c>
      <c r="V59" s="33">
        <v>1455.9174705988983</v>
      </c>
      <c r="W59" s="33">
        <v>7771.377540547173</v>
      </c>
      <c r="X59" s="33">
        <v>1452.8068901068552</v>
      </c>
      <c r="Y59" s="33">
        <v>125.00651313249493</v>
      </c>
      <c r="Z59" s="33">
        <v>9181.099733976196</v>
      </c>
      <c r="AA59" s="33">
        <v>16066.315336824948</v>
      </c>
      <c r="AB59" s="33">
        <v>11468.46305986961</v>
      </c>
      <c r="AC59" s="33">
        <v>16040.649214812118</v>
      </c>
      <c r="AD59" s="33">
        <v>8719.607114701554</v>
      </c>
      <c r="AE59" s="33">
        <v>11858.589968286266</v>
      </c>
      <c r="AF59" s="33">
        <v>123.89247258235837</v>
      </c>
      <c r="AG59" s="33">
        <v>34307.73613503641</v>
      </c>
      <c r="AH59" s="33">
        <v>2533.148508767863</v>
      </c>
      <c r="AI59" s="33">
        <v>7993.685785166662</v>
      </c>
      <c r="AJ59" s="33">
        <v>7394.568905560486</v>
      </c>
      <c r="AK59" s="33">
        <v>7283.509343422092</v>
      </c>
      <c r="AL59" s="33">
        <v>7215.0099888570585</v>
      </c>
      <c r="AM59" s="33">
        <v>6954.110620796249</v>
      </c>
      <c r="AN59" s="33">
        <v>36232.76943548149</v>
      </c>
      <c r="AO59" s="33">
        <v>171.42570629942244</v>
      </c>
      <c r="AP59" s="33">
        <v>45.92662815998425</v>
      </c>
      <c r="AQ59" s="33">
        <v>109.58862733663076</v>
      </c>
      <c r="AR59" s="33">
        <v>52.94397980661096</v>
      </c>
      <c r="AS59" s="33">
        <v>179.1929407087868</v>
      </c>
      <c r="AT59" s="33">
        <v>39.64105021923437</v>
      </c>
      <c r="AU59" s="33">
        <v>36840.884643807134</v>
      </c>
      <c r="AV59" s="33">
        <v>325.19158923603516</v>
      </c>
      <c r="AW59" s="33">
        <v>104.20447825348084</v>
      </c>
      <c r="AX59" s="33">
        <v>3143.999250217775</v>
      </c>
      <c r="AY59" s="33">
        <v>33266.67481231774</v>
      </c>
      <c r="AZ59" s="33" t="s">
        <v>96</v>
      </c>
      <c r="BA59" s="33">
        <v>0.8145137792960921</v>
      </c>
      <c r="BB59" s="33">
        <v>147.08863881744043</v>
      </c>
      <c r="BC59" s="33">
        <v>36693.79600498946</v>
      </c>
      <c r="BD59" s="33">
        <v>36840.884643807134</v>
      </c>
      <c r="BE59" s="33" t="s">
        <v>96</v>
      </c>
      <c r="BF59" s="33">
        <v>36840.884643807134</v>
      </c>
      <c r="BG59" s="33">
        <v>29646.750573900204</v>
      </c>
      <c r="BH59" s="33">
        <v>7194.1340699024395</v>
      </c>
      <c r="BI59" s="33">
        <v>35665.110681307924</v>
      </c>
      <c r="BJ59" s="33">
        <v>1175.7739624966666</v>
      </c>
      <c r="BK59" s="33">
        <v>33787.54651908668</v>
      </c>
      <c r="BL59" s="33">
        <v>3021.6386826483867</v>
      </c>
      <c r="BM59" s="33">
        <v>36510.223340531644</v>
      </c>
      <c r="BN59" s="33">
        <v>327.2125614538941</v>
      </c>
      <c r="BO59" s="33">
        <v>31713.243717982892</v>
      </c>
      <c r="BP59" s="33">
        <v>5127.640925818542</v>
      </c>
      <c r="BQ59" s="33">
        <v>36840.884643807134</v>
      </c>
      <c r="BR59" s="33">
        <v>7670.720780276272</v>
      </c>
    </row>
    <row r="60" spans="2:70" ht="15">
      <c r="B60" s="33" t="s">
        <v>157</v>
      </c>
      <c r="C60" s="33">
        <v>1213.5894065558607</v>
      </c>
      <c r="D60" s="33">
        <v>3529.443766625981</v>
      </c>
      <c r="E60" s="33">
        <v>5321.043213395428</v>
      </c>
      <c r="F60" s="33">
        <v>1540.8255257049616</v>
      </c>
      <c r="G60" s="33">
        <v>4036.6750403112987</v>
      </c>
      <c r="H60" s="33">
        <v>1649.3277285237502</v>
      </c>
      <c r="I60" s="33">
        <v>4181.627389376508</v>
      </c>
      <c r="J60" s="33">
        <v>12953.649555004624</v>
      </c>
      <c r="K60" s="33">
        <v>155.62773673597502</v>
      </c>
      <c r="L60" s="33">
        <v>2117.8173423167605</v>
      </c>
      <c r="M60" s="33">
        <v>15173.087338800875</v>
      </c>
      <c r="N60" s="33">
        <v>11341.565240464182</v>
      </c>
      <c r="O60" s="33">
        <v>5949.3394406527</v>
      </c>
      <c r="P60" s="33">
        <v>16782.883653636185</v>
      </c>
      <c r="Q60" s="33">
        <v>508.02102748112486</v>
      </c>
      <c r="R60" s="33">
        <v>8273.98553156788</v>
      </c>
      <c r="S60" s="33">
        <v>9016.919149549072</v>
      </c>
      <c r="T60" s="33">
        <v>3377.7292502923174</v>
      </c>
      <c r="U60" s="33">
        <v>10954.800184764343</v>
      </c>
      <c r="V60" s="33">
        <v>1411.8955077115434</v>
      </c>
      <c r="W60" s="33">
        <v>2811.379411150233</v>
      </c>
      <c r="X60" s="33">
        <v>566.3498391420467</v>
      </c>
      <c r="Y60" s="33">
        <v>59.5698115787442</v>
      </c>
      <c r="Z60" s="33">
        <v>2470.311498411259</v>
      </c>
      <c r="AA60" s="33">
        <v>8012.041781731139</v>
      </c>
      <c r="AB60" s="33">
        <v>6748.981589395726</v>
      </c>
      <c r="AC60" s="33">
        <v>9380.353110039821</v>
      </c>
      <c r="AD60" s="33">
        <v>4054.6710243986345</v>
      </c>
      <c r="AE60" s="33">
        <v>3766.362873790942</v>
      </c>
      <c r="AF60" s="33">
        <v>40.7103661209449</v>
      </c>
      <c r="AG60" s="33">
        <v>16094.919163229619</v>
      </c>
      <c r="AH60" s="33">
        <v>1195.985517887914</v>
      </c>
      <c r="AI60" s="33">
        <v>4784.118763754408</v>
      </c>
      <c r="AJ60" s="33">
        <v>4154.643075824381</v>
      </c>
      <c r="AK60" s="33">
        <v>3471.7109882606114</v>
      </c>
      <c r="AL60" s="33">
        <v>2747.3150812212816</v>
      </c>
      <c r="AM60" s="33">
        <v>2133.1167720566473</v>
      </c>
      <c r="AN60" s="33">
        <v>16984.02587914944</v>
      </c>
      <c r="AO60" s="33">
        <v>75.492936171692</v>
      </c>
      <c r="AP60" s="33">
        <v>26.542359716065654</v>
      </c>
      <c r="AQ60" s="33">
        <v>36.677338076168496</v>
      </c>
      <c r="AR60" s="33">
        <v>29.947841048795357</v>
      </c>
      <c r="AS60" s="33">
        <v>114.2284643855768</v>
      </c>
      <c r="AT60" s="33">
        <v>21.483777694347243</v>
      </c>
      <c r="AU60" s="33">
        <v>17290.904681117</v>
      </c>
      <c r="AV60" s="33">
        <v>130.26376264028943</v>
      </c>
      <c r="AW60" s="33">
        <v>56.86334706982667</v>
      </c>
      <c r="AX60" s="33">
        <v>1173.0772836600197</v>
      </c>
      <c r="AY60" s="33">
        <v>15928.885065461855</v>
      </c>
      <c r="AZ60" s="33" t="s">
        <v>96</v>
      </c>
      <c r="BA60" s="33">
        <v>0.4558191478437328</v>
      </c>
      <c r="BB60" s="33">
        <v>131.51905944091405</v>
      </c>
      <c r="BC60" s="33">
        <v>17159.38562167604</v>
      </c>
      <c r="BD60" s="33" t="s">
        <v>96</v>
      </c>
      <c r="BE60" s="33">
        <v>17290.904681117</v>
      </c>
      <c r="BF60" s="33">
        <v>17290.904681117</v>
      </c>
      <c r="BG60" s="33">
        <v>13798.464615046189</v>
      </c>
      <c r="BH60" s="33">
        <v>3492.4400660711144</v>
      </c>
      <c r="BI60" s="33">
        <v>16564.66446521043</v>
      </c>
      <c r="BJ60" s="33">
        <v>726.2402159070417</v>
      </c>
      <c r="BK60" s="33">
        <v>15422.087341685876</v>
      </c>
      <c r="BL60" s="33">
        <v>1844.9018306741368</v>
      </c>
      <c r="BM60" s="33">
        <v>16994.392023032437</v>
      </c>
      <c r="BN60" s="33">
        <v>290.9011309299869</v>
      </c>
      <c r="BO60" s="33">
        <v>15312.030007020374</v>
      </c>
      <c r="BP60" s="33">
        <v>1978.8746740968618</v>
      </c>
      <c r="BQ60" s="33">
        <v>17290.904681117</v>
      </c>
      <c r="BR60" s="33">
        <v>2817.1028958635543</v>
      </c>
    </row>
    <row r="61" spans="1:2" ht="15">
      <c r="A61" s="33" t="s">
        <v>172</v>
      </c>
      <c r="B61" s="33" t="s">
        <v>129</v>
      </c>
    </row>
    <row r="62" spans="1:70" ht="15">
      <c r="A62" s="33" t="s">
        <v>112</v>
      </c>
      <c r="B62" s="33" t="s">
        <v>156</v>
      </c>
      <c r="C62" s="33">
        <v>3371.12874377002</v>
      </c>
      <c r="D62" s="33">
        <v>11351.568041623494</v>
      </c>
      <c r="E62" s="33">
        <v>16031.939083230714</v>
      </c>
      <c r="F62" s="33">
        <v>5443.375549290476</v>
      </c>
      <c r="G62" s="33">
        <v>11908.940159221489</v>
      </c>
      <c r="H62" s="33">
        <v>3739.3034278291207</v>
      </c>
      <c r="I62" s="33">
        <v>14291.516899504208</v>
      </c>
      <c r="J62" s="33">
        <v>37084.85926261775</v>
      </c>
      <c r="K62" s="33">
        <v>469.878842849923</v>
      </c>
      <c r="L62" s="33">
        <v>9551.790353817878</v>
      </c>
      <c r="M62" s="33">
        <v>42294.4646511488</v>
      </c>
      <c r="N62" s="33">
        <v>37740.38859203288</v>
      </c>
      <c r="O62" s="33">
        <v>14105.866412936455</v>
      </c>
      <c r="P62" s="33">
        <v>50425.014272779685</v>
      </c>
      <c r="Q62" s="33">
        <v>1421.24073218916</v>
      </c>
      <c r="R62" s="33">
        <v>30204.964769401275</v>
      </c>
      <c r="S62" s="33">
        <v>21641.29023556305</v>
      </c>
      <c r="T62" s="33">
        <v>14771.59956935777</v>
      </c>
      <c r="U62" s="33">
        <v>29439.279479603345</v>
      </c>
      <c r="V62" s="33">
        <v>2585.001555651564</v>
      </c>
      <c r="W62" s="33">
        <v>12260.97194257161</v>
      </c>
      <c r="X62" s="33">
        <v>2510.627626786998</v>
      </c>
      <c r="Y62" s="33">
        <v>434.2006556677625</v>
      </c>
      <c r="Z62" s="33">
        <v>14406.51321797793</v>
      </c>
      <c r="AA62" s="33">
        <v>21670.73347244478</v>
      </c>
      <c r="AB62" s="33">
        <v>15334.807658874633</v>
      </c>
      <c r="AC62" s="33">
        <v>23280.824639418082</v>
      </c>
      <c r="AD62" s="33">
        <v>12275.728450117304</v>
      </c>
      <c r="AE62" s="33">
        <v>16039.80042755531</v>
      </c>
      <c r="AF62" s="33">
        <v>121.97538979079309</v>
      </c>
      <c r="AG62" s="33">
        <v>48145.80627565754</v>
      </c>
      <c r="AH62" s="33">
        <v>3700.448729310172</v>
      </c>
      <c r="AI62" s="33">
        <v>11161.41454053041</v>
      </c>
      <c r="AJ62" s="33">
        <v>10882.758300691317</v>
      </c>
      <c r="AK62" s="33">
        <v>10447.405613881854</v>
      </c>
      <c r="AL62" s="33">
        <v>10032.468563038341</v>
      </c>
      <c r="AM62" s="33">
        <v>9322.207986822406</v>
      </c>
      <c r="AN62" s="33">
        <v>50901.66848593537</v>
      </c>
      <c r="AO62" s="33">
        <v>259.4398430710909</v>
      </c>
      <c r="AP62" s="33">
        <v>72.34924310228766</v>
      </c>
      <c r="AQ62" s="33">
        <v>157.16330179237048</v>
      </c>
      <c r="AR62" s="33">
        <v>77.89435359751398</v>
      </c>
      <c r="AS62" s="33">
        <v>296.2224241160773</v>
      </c>
      <c r="AT62" s="33">
        <v>68.90127128376236</v>
      </c>
      <c r="AU62" s="33">
        <v>51846.25500497305</v>
      </c>
      <c r="AV62" s="33">
        <v>479.2843604670963</v>
      </c>
      <c r="AW62" s="33">
        <v>172.49999831927963</v>
      </c>
      <c r="AX62" s="33">
        <v>4501.633820586289</v>
      </c>
      <c r="AY62" s="33">
        <v>46689.031592836385</v>
      </c>
      <c r="AZ62" s="33">
        <v>0.12177532449727768</v>
      </c>
      <c r="BA62" s="33">
        <v>2.324054296152755</v>
      </c>
      <c r="BB62" s="33">
        <v>357.4733970232696</v>
      </c>
      <c r="BC62" s="33">
        <v>51488.78160794906</v>
      </c>
      <c r="BD62" s="33">
        <v>29646.750573900204</v>
      </c>
      <c r="BE62" s="33">
        <v>13798.464615046189</v>
      </c>
      <c r="BF62" s="33">
        <v>51846.25500497305</v>
      </c>
      <c r="BG62" s="33">
        <v>51846.25500497305</v>
      </c>
      <c r="BH62" s="33" t="s">
        <v>96</v>
      </c>
      <c r="BI62" s="33">
        <v>49567.70172770694</v>
      </c>
      <c r="BJ62" s="33">
        <v>2278.5532772624188</v>
      </c>
      <c r="BK62" s="33">
        <v>46968.44877189399</v>
      </c>
      <c r="BL62" s="33">
        <v>4782.503426467349</v>
      </c>
      <c r="BM62" s="33">
        <v>51368.36366004595</v>
      </c>
      <c r="BN62" s="33">
        <v>462.36623174196296</v>
      </c>
      <c r="BO62" s="33">
        <v>44968.04798835318</v>
      </c>
      <c r="BP62" s="33">
        <v>6878.207016612653</v>
      </c>
      <c r="BQ62" s="33">
        <v>51846.25500497305</v>
      </c>
      <c r="BR62" s="33">
        <v>12052.240471309273</v>
      </c>
    </row>
    <row r="63" spans="2:70" ht="15">
      <c r="B63" s="33" t="s">
        <v>157</v>
      </c>
      <c r="C63" s="33">
        <v>756.2372706592926</v>
      </c>
      <c r="D63" s="33">
        <v>2256.059738217874</v>
      </c>
      <c r="E63" s="33">
        <v>3759.5158947388995</v>
      </c>
      <c r="F63" s="33">
        <v>1064.0859975583985</v>
      </c>
      <c r="G63" s="33">
        <v>2884.127155825676</v>
      </c>
      <c r="H63" s="33">
        <v>1045.3465661295932</v>
      </c>
      <c r="I63" s="33">
        <v>2909.9299654172783</v>
      </c>
      <c r="J63" s="33">
        <v>8780.994956475944</v>
      </c>
      <c r="K63" s="33">
        <v>74.44770123614371</v>
      </c>
      <c r="L63" s="33">
        <v>1570.5546337072863</v>
      </c>
      <c r="M63" s="33">
        <v>10194.817989422245</v>
      </c>
      <c r="N63" s="33">
        <v>8022.439184118083</v>
      </c>
      <c r="O63" s="33">
        <v>3742.933439011479</v>
      </c>
      <c r="P63" s="33">
        <v>11412.473373322613</v>
      </c>
      <c r="Q63" s="33">
        <v>352.89924980698413</v>
      </c>
      <c r="R63" s="33">
        <v>6162.605919014511</v>
      </c>
      <c r="S63" s="33">
        <v>5602.76670411497</v>
      </c>
      <c r="T63" s="33">
        <v>4144.6292055721015</v>
      </c>
      <c r="U63" s="33">
        <v>5363.438414788986</v>
      </c>
      <c r="V63" s="33">
        <v>604.6080715126071</v>
      </c>
      <c r="W63" s="33">
        <v>3494.39362087028</v>
      </c>
      <c r="X63" s="33">
        <v>650.235584701798</v>
      </c>
      <c r="Y63" s="33">
        <v>13.323816103959356</v>
      </c>
      <c r="Z63" s="33">
        <v>2540.3253970005994</v>
      </c>
      <c r="AA63" s="33">
        <v>5054.81229680894</v>
      </c>
      <c r="AB63" s="33">
        <v>4156.911113216178</v>
      </c>
      <c r="AC63" s="33">
        <v>5931.936320728665</v>
      </c>
      <c r="AD63" s="33">
        <v>2879.2941691883275</v>
      </c>
      <c r="AE63" s="33">
        <v>2841.2449835124753</v>
      </c>
      <c r="AF63" s="33">
        <v>71.80531531603836</v>
      </c>
      <c r="AG63" s="33">
        <v>11136.33645131706</v>
      </c>
      <c r="AH63" s="33">
        <v>629.0361718125208</v>
      </c>
      <c r="AI63" s="33">
        <v>3342.5386468291003</v>
      </c>
      <c r="AJ63" s="33">
        <v>2622.274084826543</v>
      </c>
      <c r="AK63" s="33">
        <v>2296.4687154542758</v>
      </c>
      <c r="AL63" s="33">
        <v>1903.22501973891</v>
      </c>
      <c r="AM63" s="33">
        <v>1600.8661562808256</v>
      </c>
      <c r="AN63" s="33">
        <v>11629.681940522423</v>
      </c>
      <c r="AO63" s="33">
        <v>32.27326916872528</v>
      </c>
      <c r="AP63" s="33">
        <v>16.313944489186806</v>
      </c>
      <c r="AQ63" s="33">
        <v>14.742423503856086</v>
      </c>
      <c r="AR63" s="33">
        <v>15.191608547458582</v>
      </c>
      <c r="AS63" s="33">
        <v>52.4760965100193</v>
      </c>
      <c r="AT63" s="33">
        <v>4.693340387865386</v>
      </c>
      <c r="AU63" s="33">
        <v>11765.372623129544</v>
      </c>
      <c r="AV63" s="33">
        <v>58.14797280017124</v>
      </c>
      <c r="AW63" s="33">
        <v>22.421599514429296</v>
      </c>
      <c r="AX63" s="33">
        <v>762.1221274971439</v>
      </c>
      <c r="AY63" s="33">
        <v>10922.680923317817</v>
      </c>
      <c r="AZ63" s="33" t="s">
        <v>96</v>
      </c>
      <c r="BA63" s="33" t="s">
        <v>96</v>
      </c>
      <c r="BB63" s="33">
        <v>21.56893089402284</v>
      </c>
      <c r="BC63" s="33">
        <v>11743.803692235524</v>
      </c>
      <c r="BD63" s="33">
        <v>7194.1340699024395</v>
      </c>
      <c r="BE63" s="33">
        <v>3492.4400660711144</v>
      </c>
      <c r="BF63" s="33">
        <v>11765.372623129544</v>
      </c>
      <c r="BG63" s="33" t="s">
        <v>96</v>
      </c>
      <c r="BH63" s="33">
        <v>11765.372623129544</v>
      </c>
      <c r="BI63" s="33">
        <v>11418.925943268387</v>
      </c>
      <c r="BJ63" s="33">
        <v>346.4466798611728</v>
      </c>
      <c r="BK63" s="33">
        <v>10765.105270093376</v>
      </c>
      <c r="BL63" s="33">
        <v>990.8685451347279</v>
      </c>
      <c r="BM63" s="33">
        <v>11606.726392671924</v>
      </c>
      <c r="BN63" s="33">
        <v>158.64623045764407</v>
      </c>
      <c r="BO63" s="33">
        <v>10203.409843661866</v>
      </c>
      <c r="BP63" s="33">
        <v>1561.9627794677128</v>
      </c>
      <c r="BQ63" s="33">
        <v>11765.372623129544</v>
      </c>
      <c r="BR63" s="33">
        <v>3493.9639815212354</v>
      </c>
    </row>
    <row r="64" spans="1:70" ht="15">
      <c r="A64" s="33" t="s">
        <v>113</v>
      </c>
      <c r="B64" s="33" t="s">
        <v>156</v>
      </c>
      <c r="C64" s="33">
        <v>3947.5977784255388</v>
      </c>
      <c r="D64" s="33">
        <v>12853.204394834294</v>
      </c>
      <c r="E64" s="33">
        <v>19011.299939828696</v>
      </c>
      <c r="F64" s="33">
        <v>6312.096257251699</v>
      </c>
      <c r="G64" s="33">
        <v>14256.221014776085</v>
      </c>
      <c r="H64" s="33">
        <v>4606.20828585709</v>
      </c>
      <c r="I64" s="33">
        <v>16528.594732084883</v>
      </c>
      <c r="J64" s="33">
        <v>43929.59443602675</v>
      </c>
      <c r="K64" s="33">
        <v>528.438502870872</v>
      </c>
      <c r="L64" s="33">
        <v>10731.722054925869</v>
      </c>
      <c r="M64" s="33">
        <v>50254.905616058284</v>
      </c>
      <c r="N64" s="33">
        <v>43923.156086536845</v>
      </c>
      <c r="O64" s="33">
        <v>17063.471584432555</v>
      </c>
      <c r="P64" s="33">
        <v>59262.42366205392</v>
      </c>
      <c r="Q64" s="33">
        <v>1724.2040089271786</v>
      </c>
      <c r="R64" s="33">
        <v>35109.75123858717</v>
      </c>
      <c r="S64" s="33">
        <v>25876.876432384237</v>
      </c>
      <c r="T64" s="33">
        <v>18356.98422796641</v>
      </c>
      <c r="U64" s="33">
        <v>33182.99077561607</v>
      </c>
      <c r="V64" s="33">
        <v>2953.0946363585986</v>
      </c>
      <c r="W64" s="33">
        <v>15257.893433143317</v>
      </c>
      <c r="X64" s="33">
        <v>3099.0907948257177</v>
      </c>
      <c r="Y64" s="33">
        <v>10.713911172696562</v>
      </c>
      <c r="Z64" s="33">
        <v>15295.259393945322</v>
      </c>
      <c r="AA64" s="33">
        <v>26231.144944975065</v>
      </c>
      <c r="AB64" s="33">
        <v>19449.50942087676</v>
      </c>
      <c r="AC64" s="33">
        <v>27932.894249107332</v>
      </c>
      <c r="AD64" s="33">
        <v>14429.975795116214</v>
      </c>
      <c r="AE64" s="33">
        <v>18273.16547441035</v>
      </c>
      <c r="AF64" s="33">
        <v>184.7045316952533</v>
      </c>
      <c r="AG64" s="33">
        <v>58542.52877755339</v>
      </c>
      <c r="AH64" s="33">
        <v>2444.098893428752</v>
      </c>
      <c r="AI64" s="33">
        <v>13815.52514323921</v>
      </c>
      <c r="AJ64" s="33">
        <v>12900.15856188349</v>
      </c>
      <c r="AK64" s="33">
        <v>12197.502623033493</v>
      </c>
      <c r="AL64" s="33">
        <v>11490.855755793655</v>
      </c>
      <c r="AM64" s="33">
        <v>10582.585587020641</v>
      </c>
      <c r="AN64" s="33">
        <v>59938.84530604863</v>
      </c>
      <c r="AO64" s="33">
        <v>286.30158341442814</v>
      </c>
      <c r="AP64" s="33">
        <v>87.12900184948862</v>
      </c>
      <c r="AQ64" s="33">
        <v>167.1995974352661</v>
      </c>
      <c r="AR64" s="33">
        <v>90.63189725969816</v>
      </c>
      <c r="AS64" s="33">
        <v>338.57375680180047</v>
      </c>
      <c r="AT64" s="33">
        <v>67.30969322105074</v>
      </c>
      <c r="AU64" s="33">
        <v>60986.6276709836</v>
      </c>
      <c r="AV64" s="33">
        <v>525.9177181785194</v>
      </c>
      <c r="AW64" s="33">
        <v>185.2653705811796</v>
      </c>
      <c r="AX64" s="33">
        <v>5143.837293134267</v>
      </c>
      <c r="AY64" s="33">
        <v>55127.80205632949</v>
      </c>
      <c r="AZ64" s="33">
        <v>0.12177532449727768</v>
      </c>
      <c r="BA64" s="33">
        <v>2.324054296152755</v>
      </c>
      <c r="BB64" s="33">
        <v>255.99777022764334</v>
      </c>
      <c r="BC64" s="33">
        <v>60730.6299007555</v>
      </c>
      <c r="BD64" s="33">
        <v>35665.110681307924</v>
      </c>
      <c r="BE64" s="33">
        <v>16564.66446521043</v>
      </c>
      <c r="BF64" s="33">
        <v>60986.6276709836</v>
      </c>
      <c r="BG64" s="33">
        <v>49567.70172770694</v>
      </c>
      <c r="BH64" s="33">
        <v>11418.925943268387</v>
      </c>
      <c r="BI64" s="33">
        <v>60986.6276709836</v>
      </c>
      <c r="BJ64" s="33" t="s">
        <v>96</v>
      </c>
      <c r="BK64" s="33">
        <v>56077.063338757165</v>
      </c>
      <c r="BL64" s="33">
        <v>4816.180311053655</v>
      </c>
      <c r="BM64" s="33">
        <v>60886.70027109118</v>
      </c>
      <c r="BN64" s="33">
        <v>84.40228670820288</v>
      </c>
      <c r="BO64" s="33">
        <v>52572.38956884927</v>
      </c>
      <c r="BP64" s="33">
        <v>8414.238102129271</v>
      </c>
      <c r="BQ64" s="33">
        <v>60986.6276709836</v>
      </c>
      <c r="BR64" s="33">
        <v>15040.688602516093</v>
      </c>
    </row>
    <row r="65" spans="2:70" ht="15">
      <c r="B65" s="33" t="s">
        <v>157</v>
      </c>
      <c r="C65" s="33">
        <v>179.7682360037568</v>
      </c>
      <c r="D65" s="33">
        <v>754.4233850077119</v>
      </c>
      <c r="E65" s="33">
        <v>780.1550381417763</v>
      </c>
      <c r="F65" s="33">
        <v>195.36528959712422</v>
      </c>
      <c r="G65" s="33">
        <v>536.8463002713783</v>
      </c>
      <c r="H65" s="33">
        <v>178.4417081018598</v>
      </c>
      <c r="I65" s="33">
        <v>672.8521328368539</v>
      </c>
      <c r="J65" s="33">
        <v>1936.2597830715604</v>
      </c>
      <c r="K65" s="33">
        <v>15.888041215197925</v>
      </c>
      <c r="L65" s="33">
        <v>390.62293259939156</v>
      </c>
      <c r="M65" s="33">
        <v>2234.377024524214</v>
      </c>
      <c r="N65" s="33">
        <v>1839.6716896096557</v>
      </c>
      <c r="O65" s="33">
        <v>785.3282675139569</v>
      </c>
      <c r="P65" s="33">
        <v>2575.0639840546264</v>
      </c>
      <c r="Q65" s="33">
        <v>49.93597306897597</v>
      </c>
      <c r="R65" s="33">
        <v>1257.8194498311589</v>
      </c>
      <c r="S65" s="33">
        <v>1367.1805072924444</v>
      </c>
      <c r="T65" s="33">
        <v>559.2445469606985</v>
      </c>
      <c r="U65" s="33">
        <v>1619.7271187741412</v>
      </c>
      <c r="V65" s="33">
        <v>236.51499080558395</v>
      </c>
      <c r="W65" s="33">
        <v>497.47213029757575</v>
      </c>
      <c r="X65" s="33">
        <v>61.7724166631224</v>
      </c>
      <c r="Y65" s="33">
        <v>436.8105605990251</v>
      </c>
      <c r="Z65" s="33">
        <v>1651.579221033183</v>
      </c>
      <c r="AA65" s="33">
        <v>494.4008242780071</v>
      </c>
      <c r="AB65" s="33">
        <v>42.209351213397305</v>
      </c>
      <c r="AC65" s="33">
        <v>1279.8667110393396</v>
      </c>
      <c r="AD65" s="33">
        <v>725.0468241894678</v>
      </c>
      <c r="AE65" s="33">
        <v>607.8799366571409</v>
      </c>
      <c r="AF65" s="33">
        <v>9.076173411578367</v>
      </c>
      <c r="AG65" s="33">
        <v>739.6139494296681</v>
      </c>
      <c r="AH65" s="33">
        <v>1885.3860076939447</v>
      </c>
      <c r="AI65" s="33">
        <v>688.428044120336</v>
      </c>
      <c r="AJ65" s="33">
        <v>604.8738236342847</v>
      </c>
      <c r="AK65" s="33">
        <v>546.3717063026443</v>
      </c>
      <c r="AL65" s="33">
        <v>444.83782698367054</v>
      </c>
      <c r="AM65" s="33">
        <v>340.48855608267246</v>
      </c>
      <c r="AN65" s="33">
        <v>2592.505120413819</v>
      </c>
      <c r="AO65" s="33">
        <v>5.411528825387467</v>
      </c>
      <c r="AP65" s="33">
        <v>1.5341857419860856</v>
      </c>
      <c r="AQ65" s="33">
        <v>4.706127860960679</v>
      </c>
      <c r="AR65" s="33">
        <v>2.4540648852744056</v>
      </c>
      <c r="AS65" s="33">
        <v>10.12476382429021</v>
      </c>
      <c r="AT65" s="33">
        <v>6.284918450577048</v>
      </c>
      <c r="AU65" s="33">
        <v>2624.9999571236076</v>
      </c>
      <c r="AV65" s="33">
        <v>11.514615088749137</v>
      </c>
      <c r="AW65" s="33">
        <v>9.656227252528193</v>
      </c>
      <c r="AX65" s="33">
        <v>119.91865494916772</v>
      </c>
      <c r="AY65" s="33">
        <v>2483.9104598331583</v>
      </c>
      <c r="AZ65" s="33" t="s">
        <v>96</v>
      </c>
      <c r="BA65" s="33" t="s">
        <v>96</v>
      </c>
      <c r="BB65" s="33">
        <v>123.04455768964904</v>
      </c>
      <c r="BC65" s="33">
        <v>2501.9553994339544</v>
      </c>
      <c r="BD65" s="33">
        <v>1175.7739624966666</v>
      </c>
      <c r="BE65" s="33">
        <v>726.2402159070417</v>
      </c>
      <c r="BF65" s="33">
        <v>2624.9999571236076</v>
      </c>
      <c r="BG65" s="33">
        <v>2278.5532772624188</v>
      </c>
      <c r="BH65" s="33">
        <v>346.4466798611728</v>
      </c>
      <c r="BI65" s="33" t="s">
        <v>96</v>
      </c>
      <c r="BJ65" s="33">
        <v>2624.9999571236076</v>
      </c>
      <c r="BK65" s="33">
        <v>1656.4907032395538</v>
      </c>
      <c r="BL65" s="33">
        <v>957.1916605484373</v>
      </c>
      <c r="BM65" s="33">
        <v>2088.3897816322087</v>
      </c>
      <c r="BN65" s="33">
        <v>536.6101754914039</v>
      </c>
      <c r="BO65" s="33">
        <v>2599.06826317257</v>
      </c>
      <c r="BP65" s="33">
        <v>25.93169395103587</v>
      </c>
      <c r="BQ65" s="33">
        <v>2624.9999571236076</v>
      </c>
      <c r="BR65" s="33">
        <v>505.5158503133798</v>
      </c>
    </row>
    <row r="66" spans="1:70" ht="15">
      <c r="A66" s="33" t="s">
        <v>114</v>
      </c>
      <c r="B66" s="33" t="s">
        <v>156</v>
      </c>
      <c r="C66" s="33">
        <v>3770.8341121674416</v>
      </c>
      <c r="D66" s="33">
        <v>12193.750790325079</v>
      </c>
      <c r="E66" s="33">
        <v>18029.12682853686</v>
      </c>
      <c r="F66" s="33">
        <v>6068.034593556935</v>
      </c>
      <c r="G66" s="33">
        <v>13588.474503332398</v>
      </c>
      <c r="H66" s="33">
        <v>4083.3332140681964</v>
      </c>
      <c r="I66" s="33">
        <v>15384.290962221281</v>
      </c>
      <c r="J66" s="33">
        <v>41847.725086717364</v>
      </c>
      <c r="K66" s="33">
        <v>501.53799305622846</v>
      </c>
      <c r="L66" s="33">
        <v>9935.260007374958</v>
      </c>
      <c r="M66" s="33">
        <v>47798.29403462004</v>
      </c>
      <c r="N66" s="33">
        <v>41607.541006067506</v>
      </c>
      <c r="O66" s="33">
        <v>16126.013035918293</v>
      </c>
      <c r="P66" s="33">
        <v>56140.85151210789</v>
      </c>
      <c r="Q66" s="33">
        <v>1592.7025298880828</v>
      </c>
      <c r="R66" s="33">
        <v>33091.20892884955</v>
      </c>
      <c r="S66" s="33">
        <v>24642.3451131363</v>
      </c>
      <c r="T66" s="33">
        <v>17681.80265544205</v>
      </c>
      <c r="U66" s="33">
        <v>31196.200792866697</v>
      </c>
      <c r="V66" s="33">
        <v>2589.86692759476</v>
      </c>
      <c r="W66" s="33">
        <v>14791.310717301512</v>
      </c>
      <c r="X66" s="33">
        <v>2890.4919381427585</v>
      </c>
      <c r="Y66" s="33">
        <v>269.9695487831709</v>
      </c>
      <c r="Z66" s="33">
        <v>15608.124093150847</v>
      </c>
      <c r="AA66" s="33">
        <v>24772.65612631739</v>
      </c>
      <c r="AB66" s="33">
        <v>17082.80427373371</v>
      </c>
      <c r="AC66" s="33">
        <v>26444.435951472176</v>
      </c>
      <c r="AD66" s="33">
        <v>13783.652065027103</v>
      </c>
      <c r="AE66" s="33">
        <v>17164.725041987203</v>
      </c>
      <c r="AF66" s="33">
        <v>175.9835234877716</v>
      </c>
      <c r="AG66" s="33">
        <v>54892.14708940705</v>
      </c>
      <c r="AH66" s="33">
        <v>2841.406952589388</v>
      </c>
      <c r="AI66" s="33">
        <v>13334.475368813797</v>
      </c>
      <c r="AJ66" s="33">
        <v>12241.313276950454</v>
      </c>
      <c r="AK66" s="33">
        <v>11512.94186261541</v>
      </c>
      <c r="AL66" s="33">
        <v>10898.937919774622</v>
      </c>
      <c r="AM66" s="33">
        <v>9745.885613830087</v>
      </c>
      <c r="AN66" s="33">
        <v>56735.49400843547</v>
      </c>
      <c r="AO66" s="33">
        <v>269.86401497100115</v>
      </c>
      <c r="AP66" s="33">
        <v>84.9669867025822</v>
      </c>
      <c r="AQ66" s="33">
        <v>158.22160149350987</v>
      </c>
      <c r="AR66" s="33">
        <v>84.78806755831698</v>
      </c>
      <c r="AS66" s="33">
        <v>320.17162812023105</v>
      </c>
      <c r="AT66" s="33">
        <v>67.64349051195262</v>
      </c>
      <c r="AU66" s="33">
        <v>57733.55404199567</v>
      </c>
      <c r="AV66" s="33">
        <v>492.899868579976</v>
      </c>
      <c r="AW66" s="33">
        <v>182.77087311007907</v>
      </c>
      <c r="AX66" s="33">
        <v>4805.923961067052</v>
      </c>
      <c r="AY66" s="33">
        <v>52248.683778259656</v>
      </c>
      <c r="AZ66" s="33">
        <v>0.12177532449727768</v>
      </c>
      <c r="BA66" s="33">
        <v>1.7943825141759606</v>
      </c>
      <c r="BB66" s="33">
        <v>262.62974776391604</v>
      </c>
      <c r="BC66" s="33">
        <v>57470.924294231845</v>
      </c>
      <c r="BD66" s="33">
        <v>33787.54651908668</v>
      </c>
      <c r="BE66" s="33">
        <v>15422.087341685876</v>
      </c>
      <c r="BF66" s="33">
        <v>57733.55404199567</v>
      </c>
      <c r="BG66" s="33">
        <v>46968.44877189399</v>
      </c>
      <c r="BH66" s="33">
        <v>10765.105270093376</v>
      </c>
      <c r="BI66" s="33">
        <v>56077.063338757165</v>
      </c>
      <c r="BJ66" s="33">
        <v>1656.4907032395538</v>
      </c>
      <c r="BK66" s="33">
        <v>57733.55404199567</v>
      </c>
      <c r="BL66" s="33" t="s">
        <v>96</v>
      </c>
      <c r="BM66" s="33">
        <v>57330.25349372575</v>
      </c>
      <c r="BN66" s="33">
        <v>394.4458305758808</v>
      </c>
      <c r="BO66" s="33">
        <v>50162.2358279699</v>
      </c>
      <c r="BP66" s="33">
        <v>7571.318214018541</v>
      </c>
      <c r="BQ66" s="33">
        <v>57733.55404199567</v>
      </c>
      <c r="BR66" s="33">
        <v>14580.84818351782</v>
      </c>
    </row>
    <row r="67" spans="2:70" ht="15">
      <c r="B67" s="33" t="s">
        <v>157</v>
      </c>
      <c r="C67" s="33">
        <v>351.0738600218708</v>
      </c>
      <c r="D67" s="33">
        <v>1393.8165399140512</v>
      </c>
      <c r="E67" s="33">
        <v>1717.8054567817696</v>
      </c>
      <c r="F67" s="33">
        <v>431.62974151802933</v>
      </c>
      <c r="G67" s="33">
        <v>1181.9634486919178</v>
      </c>
      <c r="H67" s="33">
        <v>697.0829246743785</v>
      </c>
      <c r="I67" s="33">
        <v>1772.9011106685682</v>
      </c>
      <c r="J67" s="33">
        <v>3957.8143407590874</v>
      </c>
      <c r="K67" s="33">
        <v>42.65652017444111</v>
      </c>
      <c r="L67" s="33">
        <v>1153.8214175089665</v>
      </c>
      <c r="M67" s="33">
        <v>4619.550554093091</v>
      </c>
      <c r="N67" s="33">
        <v>4074.343670213156</v>
      </c>
      <c r="O67" s="33">
        <v>1699.0283013888627</v>
      </c>
      <c r="P67" s="33">
        <v>5594.29585672961</v>
      </c>
      <c r="Q67" s="33">
        <v>179.07611487244714</v>
      </c>
      <c r="R67" s="33">
        <v>3210.8187046363428</v>
      </c>
      <c r="S67" s="33">
        <v>2562.5532669656495</v>
      </c>
      <c r="T67" s="33">
        <v>1214.1615258316608</v>
      </c>
      <c r="U67" s="33">
        <v>3536.693114742298</v>
      </c>
      <c r="V67" s="33">
        <v>590.2977819721533</v>
      </c>
      <c r="W67" s="33">
        <v>949.8760064918839</v>
      </c>
      <c r="X67" s="33">
        <v>264.2855193397727</v>
      </c>
      <c r="Y67" s="33">
        <v>171.4122240817586</v>
      </c>
      <c r="Z67" s="33">
        <v>1296.5710750206397</v>
      </c>
      <c r="AA67" s="33">
        <v>1917.3034966301448</v>
      </c>
      <c r="AB67" s="33">
        <v>2388.085175869479</v>
      </c>
      <c r="AC67" s="33">
        <v>2728.162069313978</v>
      </c>
      <c r="AD67" s="33">
        <v>1349.3584623587108</v>
      </c>
      <c r="AE67" s="33">
        <v>1673.7937858530754</v>
      </c>
      <c r="AF67" s="33">
        <v>17.79718161905998</v>
      </c>
      <c r="AG67" s="33">
        <v>4300.299973418812</v>
      </c>
      <c r="AH67" s="33">
        <v>1473.0719981832842</v>
      </c>
      <c r="AI67" s="33">
        <v>1155.318287729518</v>
      </c>
      <c r="AJ67" s="33">
        <v>1243.3605937740097</v>
      </c>
      <c r="AK67" s="33">
        <v>1215.641279941009</v>
      </c>
      <c r="AL67" s="33">
        <v>1013.6835139363909</v>
      </c>
      <c r="AM67" s="33">
        <v>1145.3682962210992</v>
      </c>
      <c r="AN67" s="33">
        <v>5692.1309445161</v>
      </c>
      <c r="AO67" s="33">
        <v>21.849097268814887</v>
      </c>
      <c r="AP67" s="33">
        <v>3.696200888892427</v>
      </c>
      <c r="AQ67" s="33">
        <v>13.374603977524407</v>
      </c>
      <c r="AR67" s="33">
        <v>8.29789458665559</v>
      </c>
      <c r="AS67" s="33">
        <v>27.992302188804377</v>
      </c>
      <c r="AT67" s="33">
        <v>5.819090304279484</v>
      </c>
      <c r="AU67" s="33">
        <v>5773.371971602044</v>
      </c>
      <c r="AV67" s="33">
        <v>44.22294486209993</v>
      </c>
      <c r="AW67" s="33">
        <v>11.469602929191762</v>
      </c>
      <c r="AX67" s="33">
        <v>445.99377916527413</v>
      </c>
      <c r="AY67" s="33">
        <v>5271.155972863516</v>
      </c>
      <c r="AZ67" s="33" t="s">
        <v>96</v>
      </c>
      <c r="BA67" s="33">
        <v>0.5296717819767947</v>
      </c>
      <c r="BB67" s="33">
        <v>114.95307060912474</v>
      </c>
      <c r="BC67" s="33">
        <v>5658.418900992943</v>
      </c>
      <c r="BD67" s="33">
        <v>3021.6386826483867</v>
      </c>
      <c r="BE67" s="33">
        <v>1844.9018306741368</v>
      </c>
      <c r="BF67" s="33">
        <v>5773.371971602044</v>
      </c>
      <c r="BG67" s="33">
        <v>4782.503426467349</v>
      </c>
      <c r="BH67" s="33">
        <v>990.8685451347279</v>
      </c>
      <c r="BI67" s="33">
        <v>4816.180311053655</v>
      </c>
      <c r="BJ67" s="33">
        <v>957.1916605484373</v>
      </c>
      <c r="BK67" s="33" t="s">
        <v>96</v>
      </c>
      <c r="BL67" s="33">
        <v>5773.371971602044</v>
      </c>
      <c r="BM67" s="33">
        <v>5540.134944488466</v>
      </c>
      <c r="BN67" s="33">
        <v>226.56663162372587</v>
      </c>
      <c r="BO67" s="33">
        <v>4916.619335012177</v>
      </c>
      <c r="BP67" s="33">
        <v>856.7526365898941</v>
      </c>
      <c r="BQ67" s="33">
        <v>5773.371971602044</v>
      </c>
      <c r="BR67" s="33">
        <v>951.100053281042</v>
      </c>
    </row>
    <row r="68" spans="1:70" ht="15">
      <c r="A68" s="33" t="s">
        <v>115</v>
      </c>
      <c r="B68" s="33" t="s">
        <v>156</v>
      </c>
      <c r="C68" s="33">
        <v>4080.3271091453303</v>
      </c>
      <c r="D68" s="33">
        <v>13323.525300805633</v>
      </c>
      <c r="E68" s="33">
        <v>19680.549548194995</v>
      </c>
      <c r="F68" s="33">
        <v>6491.765386092811</v>
      </c>
      <c r="G68" s="33">
        <v>14722.361227998359</v>
      </c>
      <c r="H68" s="33">
        <v>4676.561480476346</v>
      </c>
      <c r="I68" s="33">
        <v>17051.123860647178</v>
      </c>
      <c r="J68" s="33">
        <v>45381.44306255217</v>
      </c>
      <c r="K68" s="33">
        <v>542.5231295225105</v>
      </c>
      <c r="L68" s="33">
        <v>11077.470299479362</v>
      </c>
      <c r="M68" s="33">
        <v>51897.61975324306</v>
      </c>
      <c r="N68" s="33">
        <v>45355.36154196775</v>
      </c>
      <c r="O68" s="33">
        <v>17619.728510740835</v>
      </c>
      <c r="P68" s="33">
        <v>61226.84423030678</v>
      </c>
      <c r="Q68" s="33">
        <v>1748.2458224160548</v>
      </c>
      <c r="R68" s="33">
        <v>36076.08942791297</v>
      </c>
      <c r="S68" s="33">
        <v>26899.000624798584</v>
      </c>
      <c r="T68" s="33">
        <v>18806.844427540327</v>
      </c>
      <c r="U68" s="33">
        <v>34399.71773030367</v>
      </c>
      <c r="V68" s="33">
        <v>3135.582861988329</v>
      </c>
      <c r="W68" s="33">
        <v>15660.735171219509</v>
      </c>
      <c r="X68" s="33">
        <v>3146.1092563237526</v>
      </c>
      <c r="Y68" s="33">
        <v>436.8105605990251</v>
      </c>
      <c r="Z68" s="33">
        <v>16942.027412966487</v>
      </c>
      <c r="AA68" s="33">
        <v>26231.144944975065</v>
      </c>
      <c r="AB68" s="33">
        <v>19365.107134168564</v>
      </c>
      <c r="AC68" s="33">
        <v>28872.613868362274</v>
      </c>
      <c r="AD68" s="33">
        <v>14980.677735273262</v>
      </c>
      <c r="AE68" s="33">
        <v>18764.46786168386</v>
      </c>
      <c r="AF68" s="33">
        <v>190.5477144729567</v>
      </c>
      <c r="AG68" s="33">
        <v>59147.917029613156</v>
      </c>
      <c r="AH68" s="33">
        <v>3827.1730231089496</v>
      </c>
      <c r="AI68" s="33">
        <v>14347.20066569604</v>
      </c>
      <c r="AJ68" s="33">
        <v>13361.593469150355</v>
      </c>
      <c r="AK68" s="33">
        <v>12571.861376201268</v>
      </c>
      <c r="AL68" s="33">
        <v>11828.112395323142</v>
      </c>
      <c r="AM68" s="33">
        <v>10866.322146340226</v>
      </c>
      <c r="AN68" s="33">
        <v>61902.3518294094</v>
      </c>
      <c r="AO68" s="33">
        <v>290.5352930637992</v>
      </c>
      <c r="AP68" s="33">
        <v>88.66318759147472</v>
      </c>
      <c r="AQ68" s="33">
        <v>171.90572529622685</v>
      </c>
      <c r="AR68" s="33">
        <v>91.52520067435404</v>
      </c>
      <c r="AS68" s="33">
        <v>343.97891658030414</v>
      </c>
      <c r="AT68" s="33">
        <v>73.5138180339382</v>
      </c>
      <c r="AU68" s="33">
        <v>62975.090052723295</v>
      </c>
      <c r="AV68" s="33">
        <v>535.864082904756</v>
      </c>
      <c r="AW68" s="33">
        <v>194.0833814977609</v>
      </c>
      <c r="AX68" s="33">
        <v>5251.341778291749</v>
      </c>
      <c r="AY68" s="33">
        <v>56989.995577268084</v>
      </c>
      <c r="AZ68" s="33">
        <v>0.12177532449727768</v>
      </c>
      <c r="BA68" s="33">
        <v>2.324054296152755</v>
      </c>
      <c r="BB68" s="33">
        <v>352.2954169950236</v>
      </c>
      <c r="BC68" s="33">
        <v>62622.7946357282</v>
      </c>
      <c r="BD68" s="33">
        <v>36510.223340531644</v>
      </c>
      <c r="BE68" s="33">
        <v>16994.392023032437</v>
      </c>
      <c r="BF68" s="33">
        <v>62975.090052723295</v>
      </c>
      <c r="BG68" s="33">
        <v>51368.36366004595</v>
      </c>
      <c r="BH68" s="33">
        <v>11606.726392671924</v>
      </c>
      <c r="BI68" s="33">
        <v>60886.70027109118</v>
      </c>
      <c r="BJ68" s="33">
        <v>2088.3897816322087</v>
      </c>
      <c r="BK68" s="33">
        <v>57330.25349372575</v>
      </c>
      <c r="BL68" s="33">
        <v>5540.134944488466</v>
      </c>
      <c r="BM68" s="33">
        <v>62975.090052723295</v>
      </c>
      <c r="BN68" s="33" t="s">
        <v>96</v>
      </c>
      <c r="BO68" s="33">
        <v>54538.08166914468</v>
      </c>
      <c r="BP68" s="33">
        <v>8437.008383576376</v>
      </c>
      <c r="BQ68" s="33">
        <v>62975.090052723295</v>
      </c>
      <c r="BR68" s="33">
        <v>15450.816973242752</v>
      </c>
    </row>
    <row r="69" spans="2:70" ht="15">
      <c r="B69" s="33" t="s">
        <v>157</v>
      </c>
      <c r="C69" s="33">
        <v>45.260640194080615</v>
      </c>
      <c r="D69" s="33">
        <v>283.1506356318451</v>
      </c>
      <c r="E69" s="33">
        <v>103.18253239887783</v>
      </c>
      <c r="F69" s="33">
        <v>14.638802306356085</v>
      </c>
      <c r="G69" s="33">
        <v>68.99021243672613</v>
      </c>
      <c r="H69" s="33">
        <v>105.78963923172145</v>
      </c>
      <c r="I69" s="33">
        <v>145.39266051685368</v>
      </c>
      <c r="J69" s="33">
        <v>474.28761194337494</v>
      </c>
      <c r="K69" s="33">
        <v>1.3321897393774458</v>
      </c>
      <c r="L69" s="33">
        <v>41.41376050212853</v>
      </c>
      <c r="M69" s="33">
        <v>579.5987016974782</v>
      </c>
      <c r="N69" s="33">
        <v>392.81949788486753</v>
      </c>
      <c r="O69" s="33">
        <v>228.1929643147395</v>
      </c>
      <c r="P69" s="33">
        <v>595.5087338060041</v>
      </c>
      <c r="Q69" s="33">
        <v>25.503728393602458</v>
      </c>
      <c r="R69" s="33">
        <v>281.0011262522464</v>
      </c>
      <c r="S69" s="33">
        <v>340.01133594736046</v>
      </c>
      <c r="T69" s="33">
        <v>106.17594006777371</v>
      </c>
      <c r="U69" s="33">
        <v>392.41774116824905</v>
      </c>
      <c r="V69" s="33">
        <v>52.29248223171125</v>
      </c>
      <c r="W69" s="33">
        <v>91.42198490268362</v>
      </c>
      <c r="X69" s="33">
        <v>14.753955165090035</v>
      </c>
      <c r="Y69" s="33" t="s">
        <v>96</v>
      </c>
      <c r="Z69" s="33" t="s">
        <v>96</v>
      </c>
      <c r="AA69" s="33">
        <v>494.4008242780071</v>
      </c>
      <c r="AB69" s="33">
        <v>126.61163792160019</v>
      </c>
      <c r="AC69" s="33">
        <v>335.97253067832196</v>
      </c>
      <c r="AD69" s="33">
        <v>170.84891040891492</v>
      </c>
      <c r="AE69" s="33">
        <v>108.72297092847609</v>
      </c>
      <c r="AF69" s="33">
        <v>3.2329906338750174</v>
      </c>
      <c r="AG69" s="33">
        <v>129.4816220446272</v>
      </c>
      <c r="AH69" s="33">
        <v>491.5308401549801</v>
      </c>
      <c r="AI69" s="33">
        <v>154.12793276814563</v>
      </c>
      <c r="AJ69" s="33">
        <v>141.10565630327338</v>
      </c>
      <c r="AK69" s="33">
        <v>167.52748181884897</v>
      </c>
      <c r="AL69" s="33">
        <v>104.56989090359424</v>
      </c>
      <c r="AM69" s="33">
        <v>53.68150040574436</v>
      </c>
      <c r="AN69" s="33">
        <v>613.9447086936821</v>
      </c>
      <c r="AO69" s="33">
        <v>1.177819176016363</v>
      </c>
      <c r="AP69" s="33" t="s">
        <v>96</v>
      </c>
      <c r="AQ69" s="33" t="s">
        <v>96</v>
      </c>
      <c r="AR69" s="33">
        <v>1.5607614706185413</v>
      </c>
      <c r="AS69" s="33">
        <v>4.329172859289278</v>
      </c>
      <c r="AT69" s="33" t="s">
        <v>96</v>
      </c>
      <c r="AU69" s="33">
        <v>621.0124621996066</v>
      </c>
      <c r="AV69" s="33">
        <v>1.177819176016363</v>
      </c>
      <c r="AW69" s="33">
        <v>0.7574226982567432</v>
      </c>
      <c r="AX69" s="33">
        <v>11.214917885005306</v>
      </c>
      <c r="AY69" s="33">
        <v>607.8623024403277</v>
      </c>
      <c r="AZ69" s="33" t="s">
        <v>96</v>
      </c>
      <c r="BA69" s="33" t="s">
        <v>96</v>
      </c>
      <c r="BB69" s="33">
        <v>11.221797738157031</v>
      </c>
      <c r="BC69" s="33">
        <v>609.7906644614495</v>
      </c>
      <c r="BD69" s="33">
        <v>327.2125614538941</v>
      </c>
      <c r="BE69" s="33">
        <v>290.9011309299869</v>
      </c>
      <c r="BF69" s="33">
        <v>621.0124621996066</v>
      </c>
      <c r="BG69" s="33">
        <v>462.36623174196296</v>
      </c>
      <c r="BH69" s="33">
        <v>158.64623045764407</v>
      </c>
      <c r="BI69" s="33">
        <v>84.40228670820288</v>
      </c>
      <c r="BJ69" s="33">
        <v>536.6101754914039</v>
      </c>
      <c r="BK69" s="33">
        <v>394.4458305758808</v>
      </c>
      <c r="BL69" s="33">
        <v>226.56663162372587</v>
      </c>
      <c r="BM69" s="33" t="s">
        <v>96</v>
      </c>
      <c r="BN69" s="33">
        <v>621.0124621996066</v>
      </c>
      <c r="BO69" s="33">
        <v>617.8510496956799</v>
      </c>
      <c r="BP69" s="33">
        <v>3.161412503926681</v>
      </c>
      <c r="BQ69" s="33">
        <v>621.0124621996066</v>
      </c>
      <c r="BR69" s="33">
        <v>92.72542895240487</v>
      </c>
    </row>
    <row r="70" spans="1:70" ht="15">
      <c r="A70" s="33" t="s">
        <v>116</v>
      </c>
      <c r="B70" s="33" t="s">
        <v>156</v>
      </c>
      <c r="C70" s="33">
        <v>3495.1325355721597</v>
      </c>
      <c r="D70" s="33">
        <v>11620.326004437897</v>
      </c>
      <c r="E70" s="33">
        <v>17363.764732038468</v>
      </c>
      <c r="F70" s="33">
        <v>5631.766322374267</v>
      </c>
      <c r="G70" s="33">
        <v>13239.786294476333</v>
      </c>
      <c r="H70" s="33">
        <v>3820.6819431159993</v>
      </c>
      <c r="I70" s="33">
        <v>15239.864751890154</v>
      </c>
      <c r="J70" s="33">
        <v>39459.35306950904</v>
      </c>
      <c r="K70" s="33">
        <v>472.2400106254973</v>
      </c>
      <c r="L70" s="33">
        <v>9408.990817335427</v>
      </c>
      <c r="M70" s="33">
        <v>45762.46701468475</v>
      </c>
      <c r="N70" s="33">
        <v>39238.680138236676</v>
      </c>
      <c r="O70" s="33">
        <v>15932.77769378117</v>
      </c>
      <c r="P70" s="33">
        <v>53643.156200550984</v>
      </c>
      <c r="Q70" s="33">
        <v>1528.3016314717863</v>
      </c>
      <c r="R70" s="33">
        <v>30935.598356712617</v>
      </c>
      <c r="S70" s="33">
        <v>24235.859475299705</v>
      </c>
      <c r="T70" s="33">
        <v>16266.76244045358</v>
      </c>
      <c r="U70" s="33">
        <v>30232.39470758204</v>
      </c>
      <c r="V70" s="33">
        <v>2813.486782084509</v>
      </c>
      <c r="W70" s="33">
        <v>13658.504748894991</v>
      </c>
      <c r="X70" s="33">
        <v>2608.257691558922</v>
      </c>
      <c r="Y70" s="33">
        <v>436.3032348650083</v>
      </c>
      <c r="Z70" s="33">
        <v>16276.236874909022</v>
      </c>
      <c r="AA70" s="33">
        <v>23884.472302786755</v>
      </c>
      <c r="AB70" s="33">
        <v>14574.445419453661</v>
      </c>
      <c r="AC70" s="33">
        <v>25552.022022115158</v>
      </c>
      <c r="AD70" s="33">
        <v>13057.125648436611</v>
      </c>
      <c r="AE70" s="33">
        <v>16268.959137765441</v>
      </c>
      <c r="AF70" s="33">
        <v>171.1463469124558</v>
      </c>
      <c r="AG70" s="33">
        <v>51302.561345421724</v>
      </c>
      <c r="AH70" s="33">
        <v>3868.896486598774</v>
      </c>
      <c r="AI70" s="33">
        <v>13171.735703265645</v>
      </c>
      <c r="AJ70" s="33">
        <v>11870.457651102755</v>
      </c>
      <c r="AK70" s="33">
        <v>11024.70292582263</v>
      </c>
      <c r="AL70" s="33">
        <v>9871.402138516456</v>
      </c>
      <c r="AM70" s="33">
        <v>9233.159413305842</v>
      </c>
      <c r="AN70" s="33">
        <v>54243.1696666229</v>
      </c>
      <c r="AO70" s="33">
        <v>253.2574946725807</v>
      </c>
      <c r="AP70" s="33">
        <v>77.30836383346005</v>
      </c>
      <c r="AQ70" s="33">
        <v>148.6675785110475</v>
      </c>
      <c r="AR70" s="33">
        <v>86.13753711330268</v>
      </c>
      <c r="AS70" s="33">
        <v>290.6102270580408</v>
      </c>
      <c r="AT70" s="33">
        <v>61.43106613600892</v>
      </c>
      <c r="AU70" s="33">
        <v>55171.45783202562</v>
      </c>
      <c r="AV70" s="33">
        <v>464.68969244949426</v>
      </c>
      <c r="AW70" s="33">
        <v>161.8060082280382</v>
      </c>
      <c r="AX70" s="33">
        <v>4352.19266687087</v>
      </c>
      <c r="AY70" s="33">
        <v>50188.96423171072</v>
      </c>
      <c r="AZ70" s="33">
        <v>0.12177532449727768</v>
      </c>
      <c r="BA70" s="33">
        <v>2.324054296152755</v>
      </c>
      <c r="BB70" s="33">
        <v>195.58316051895872</v>
      </c>
      <c r="BC70" s="33">
        <v>54975.87467150633</v>
      </c>
      <c r="BD70" s="33">
        <v>31713.243717982892</v>
      </c>
      <c r="BE70" s="33">
        <v>15312.030007020374</v>
      </c>
      <c r="BF70" s="33">
        <v>55171.45783202562</v>
      </c>
      <c r="BG70" s="33">
        <v>44968.04798835318</v>
      </c>
      <c r="BH70" s="33">
        <v>10203.409843661866</v>
      </c>
      <c r="BI70" s="33">
        <v>52572.38956884927</v>
      </c>
      <c r="BJ70" s="33">
        <v>2599.06826317257</v>
      </c>
      <c r="BK70" s="33">
        <v>50162.2358279699</v>
      </c>
      <c r="BL70" s="33">
        <v>4916.619335012177</v>
      </c>
      <c r="BM70" s="33">
        <v>54538.08166914468</v>
      </c>
      <c r="BN70" s="33">
        <v>617.8510496956799</v>
      </c>
      <c r="BO70" s="33">
        <v>55171.45783202562</v>
      </c>
      <c r="BP70" s="33" t="s">
        <v>96</v>
      </c>
      <c r="BQ70" s="33">
        <v>55171.45783202562</v>
      </c>
      <c r="BR70" s="33">
        <v>13517.719122979208</v>
      </c>
    </row>
    <row r="71" spans="2:70" ht="15">
      <c r="B71" s="33" t="s">
        <v>157</v>
      </c>
      <c r="C71" s="33">
        <v>632.2334788571562</v>
      </c>
      <c r="D71" s="33">
        <v>1987.3017754035054</v>
      </c>
      <c r="E71" s="33">
        <v>2427.6902459315893</v>
      </c>
      <c r="F71" s="33">
        <v>875.6952244745663</v>
      </c>
      <c r="G71" s="33">
        <v>1553.2810205709789</v>
      </c>
      <c r="H71" s="33">
        <v>963.9680508427157</v>
      </c>
      <c r="I71" s="33">
        <v>1961.582113031349</v>
      </c>
      <c r="J71" s="33">
        <v>6406.501149588474</v>
      </c>
      <c r="K71" s="33">
        <v>72.08653346056626</v>
      </c>
      <c r="L71" s="33">
        <v>1713.354170189718</v>
      </c>
      <c r="M71" s="33">
        <v>6726.8156258906265</v>
      </c>
      <c r="N71" s="33">
        <v>6524.147637913544</v>
      </c>
      <c r="O71" s="33">
        <v>1916.0221581668893</v>
      </c>
      <c r="P71" s="33">
        <v>8194.331445555945</v>
      </c>
      <c r="Q71" s="33">
        <v>245.83835052436953</v>
      </c>
      <c r="R71" s="33">
        <v>5431.9723317035405</v>
      </c>
      <c r="S71" s="33">
        <v>3008.1974643770027</v>
      </c>
      <c r="T71" s="33">
        <v>2649.4663344763285</v>
      </c>
      <c r="U71" s="33">
        <v>4570.323186810339</v>
      </c>
      <c r="V71" s="33">
        <v>376.1228450796697</v>
      </c>
      <c r="W71" s="33">
        <v>2096.8608145464327</v>
      </c>
      <c r="X71" s="33">
        <v>552.6055199298718</v>
      </c>
      <c r="Y71" s="33">
        <v>11.221236906713457</v>
      </c>
      <c r="Z71" s="33">
        <v>670.6017400695011</v>
      </c>
      <c r="AA71" s="33">
        <v>2841.0734664673214</v>
      </c>
      <c r="AB71" s="33">
        <v>4917.273352637015</v>
      </c>
      <c r="AC71" s="33">
        <v>3660.738938031567</v>
      </c>
      <c r="AD71" s="33">
        <v>2097.8969708690715</v>
      </c>
      <c r="AE71" s="33">
        <v>2612.086273302401</v>
      </c>
      <c r="AF71" s="33">
        <v>22.634358194375796</v>
      </c>
      <c r="AG71" s="33">
        <v>7979.581381556394</v>
      </c>
      <c r="AH71" s="33">
        <v>460.58841452392704</v>
      </c>
      <c r="AI71" s="33">
        <v>1332.2174840937378</v>
      </c>
      <c r="AJ71" s="33">
        <v>1634.5747344150384</v>
      </c>
      <c r="AK71" s="33">
        <v>1719.171403513516</v>
      </c>
      <c r="AL71" s="33">
        <v>2064.2914442608</v>
      </c>
      <c r="AM71" s="33">
        <v>1689.914729797403</v>
      </c>
      <c r="AN71" s="33">
        <v>8288.18075983825</v>
      </c>
      <c r="AO71" s="33">
        <v>38.45561756723538</v>
      </c>
      <c r="AP71" s="33">
        <v>11.354823758014534</v>
      </c>
      <c r="AQ71" s="33">
        <v>23.238146785178767</v>
      </c>
      <c r="AR71" s="33">
        <v>6.948425031669884</v>
      </c>
      <c r="AS71" s="33">
        <v>58.08829356805641</v>
      </c>
      <c r="AT71" s="33">
        <v>12.163545535618912</v>
      </c>
      <c r="AU71" s="33">
        <v>8440.169796080301</v>
      </c>
      <c r="AV71" s="33">
        <v>72.74264081777368</v>
      </c>
      <c r="AW71" s="33">
        <v>33.11558960567172</v>
      </c>
      <c r="AX71" s="33">
        <v>911.5632812125408</v>
      </c>
      <c r="AY71" s="33">
        <v>7422.748284444332</v>
      </c>
      <c r="AZ71" s="33" t="s">
        <v>96</v>
      </c>
      <c r="BA71" s="33" t="s">
        <v>96</v>
      </c>
      <c r="BB71" s="33">
        <v>183.4591673983334</v>
      </c>
      <c r="BC71" s="33">
        <v>8256.710628681989</v>
      </c>
      <c r="BD71" s="33">
        <v>5127.640925818542</v>
      </c>
      <c r="BE71" s="33">
        <v>1978.8746740968618</v>
      </c>
      <c r="BF71" s="33">
        <v>8440.169796080301</v>
      </c>
      <c r="BG71" s="33">
        <v>6878.207016612653</v>
      </c>
      <c r="BH71" s="33">
        <v>1561.9627794677128</v>
      </c>
      <c r="BI71" s="33">
        <v>8414.238102129271</v>
      </c>
      <c r="BJ71" s="33">
        <v>25.93169395103587</v>
      </c>
      <c r="BK71" s="33">
        <v>7571.318214018541</v>
      </c>
      <c r="BL71" s="33">
        <v>856.7526365898941</v>
      </c>
      <c r="BM71" s="33">
        <v>8437.008383576376</v>
      </c>
      <c r="BN71" s="33">
        <v>3.161412503926681</v>
      </c>
      <c r="BO71" s="33" t="s">
        <v>96</v>
      </c>
      <c r="BP71" s="33">
        <v>8440.169796080301</v>
      </c>
      <c r="BQ71" s="33">
        <v>8440.169796080301</v>
      </c>
      <c r="BR71" s="33">
        <v>2028.4853298507749</v>
      </c>
    </row>
    <row r="72" spans="1:2" ht="15">
      <c r="A72" s="33" t="s">
        <v>117</v>
      </c>
      <c r="B72" s="33" t="s">
        <v>129</v>
      </c>
    </row>
    <row r="73" spans="1:70" ht="15">
      <c r="A73" s="33" t="s">
        <v>173</v>
      </c>
      <c r="B73" s="33" t="s">
        <v>156</v>
      </c>
      <c r="C73" s="33">
        <v>850.961993415851</v>
      </c>
      <c r="D73" s="33">
        <v>3340.6955882338702</v>
      </c>
      <c r="E73" s="33">
        <v>5032.657850268114</v>
      </c>
      <c r="F73" s="33">
        <v>1581.8593650693276</v>
      </c>
      <c r="G73" s="33">
        <v>3570.7569123397147</v>
      </c>
      <c r="H73" s="33">
        <v>1169.272743503297</v>
      </c>
      <c r="I73" s="33">
        <v>3931.244369386717</v>
      </c>
      <c r="J73" s="33">
        <v>11487.908790746964</v>
      </c>
      <c r="K73" s="33">
        <v>127.05129269554732</v>
      </c>
      <c r="L73" s="33">
        <v>2401.8047357086575</v>
      </c>
      <c r="M73" s="33">
        <v>13144.399717120468</v>
      </c>
      <c r="N73" s="33">
        <v>10809.752456672504</v>
      </c>
      <c r="O73" s="33">
        <v>4736.451996158582</v>
      </c>
      <c r="P73" s="33">
        <v>15116.78281178912</v>
      </c>
      <c r="Q73" s="33">
        <v>429.42164104039466</v>
      </c>
      <c r="R73" s="33">
        <v>11904.162564727989</v>
      </c>
      <c r="S73" s="33">
        <v>3642.0418881026735</v>
      </c>
      <c r="T73" s="33">
        <v>15546.20445282972</v>
      </c>
      <c r="U73" s="33" t="s">
        <v>96</v>
      </c>
      <c r="V73" s="33" t="s">
        <v>96</v>
      </c>
      <c r="W73" s="33">
        <v>14253.760015640093</v>
      </c>
      <c r="X73" s="33">
        <v>1292.4444371894897</v>
      </c>
      <c r="Y73" s="33">
        <v>30.53965494524095</v>
      </c>
      <c r="Z73" s="33">
        <v>5113.004233184558</v>
      </c>
      <c r="AA73" s="33">
        <v>6005.69432151483</v>
      </c>
      <c r="AB73" s="33">
        <v>4396.966243185814</v>
      </c>
      <c r="AC73" s="33">
        <v>7256.219899658433</v>
      </c>
      <c r="AD73" s="33">
        <v>3775.4187645782167</v>
      </c>
      <c r="AE73" s="33">
        <v>4414.320365966199</v>
      </c>
      <c r="AF73" s="33">
        <v>52.294165400386824</v>
      </c>
      <c r="AG73" s="33">
        <v>14787.023261933256</v>
      </c>
      <c r="AH73" s="33">
        <v>759.1811908961907</v>
      </c>
      <c r="AI73" s="33">
        <v>4065.772756297776</v>
      </c>
      <c r="AJ73" s="33">
        <v>3318.108830943233</v>
      </c>
      <c r="AK73" s="33">
        <v>2972.397592272124</v>
      </c>
      <c r="AL73" s="33">
        <v>2872.2482699064494</v>
      </c>
      <c r="AM73" s="33">
        <v>2317.677003410736</v>
      </c>
      <c r="AN73" s="33">
        <v>15299.091832452377</v>
      </c>
      <c r="AO73" s="33">
        <v>58.88575862299085</v>
      </c>
      <c r="AP73" s="33">
        <v>25.641197227291663</v>
      </c>
      <c r="AQ73" s="33">
        <v>42.60218382867082</v>
      </c>
      <c r="AR73" s="33">
        <v>18.488394346616552</v>
      </c>
      <c r="AS73" s="33">
        <v>83.79565182602319</v>
      </c>
      <c r="AT73" s="33">
        <v>15.737061556909849</v>
      </c>
      <c r="AU73" s="33">
        <v>15546.20445282972</v>
      </c>
      <c r="AV73" s="33">
        <v>119.10932640575878</v>
      </c>
      <c r="AW73" s="33">
        <v>47.512481751827465</v>
      </c>
      <c r="AX73" s="33">
        <v>1215.3579257715578</v>
      </c>
      <c r="AY73" s="33">
        <v>14163.639744790189</v>
      </c>
      <c r="AZ73" s="33" t="s">
        <v>96</v>
      </c>
      <c r="BA73" s="33">
        <v>0.584974110100813</v>
      </c>
      <c r="BB73" s="33">
        <v>17.672514677607058</v>
      </c>
      <c r="BC73" s="33">
        <v>15528.531938152115</v>
      </c>
      <c r="BD73" s="33">
        <v>7670.720780276272</v>
      </c>
      <c r="BE73" s="33">
        <v>2817.1028958635543</v>
      </c>
      <c r="BF73" s="33">
        <v>15546.20445282972</v>
      </c>
      <c r="BG73" s="33">
        <v>12052.240471309273</v>
      </c>
      <c r="BH73" s="33">
        <v>3493.9639815212354</v>
      </c>
      <c r="BI73" s="33">
        <v>15040.688602516093</v>
      </c>
      <c r="BJ73" s="33">
        <v>505.5158503133798</v>
      </c>
      <c r="BK73" s="33">
        <v>14580.84818351782</v>
      </c>
      <c r="BL73" s="33">
        <v>951.100053281042</v>
      </c>
      <c r="BM73" s="33">
        <v>15450.816973242752</v>
      </c>
      <c r="BN73" s="33">
        <v>92.72542895240487</v>
      </c>
      <c r="BO73" s="33">
        <v>13517.719122979208</v>
      </c>
      <c r="BP73" s="33">
        <v>2028.4853298507749</v>
      </c>
      <c r="BQ73" s="33">
        <v>15546.20445282972</v>
      </c>
      <c r="BR73" s="33">
        <v>15546.20445282972</v>
      </c>
    </row>
    <row r="74" ht="15">
      <c r="A74" s="33" t="s">
        <v>174</v>
      </c>
    </row>
    <row r="77" s="41" customFormat="1" ht="15.75">
      <c r="A77" s="41" t="s">
        <v>175</v>
      </c>
    </row>
    <row r="78" spans="1:76" ht="15">
      <c r="A78" s="33" t="s">
        <v>96</v>
      </c>
      <c r="B78" s="33" t="s">
        <v>96</v>
      </c>
      <c r="C78" s="33" t="s">
        <v>0</v>
      </c>
      <c r="I78" s="33" t="s">
        <v>97</v>
      </c>
      <c r="L78" s="33" t="s">
        <v>98</v>
      </c>
      <c r="N78" s="33" t="s">
        <v>99</v>
      </c>
      <c r="P78" s="33" t="s">
        <v>100</v>
      </c>
      <c r="R78" s="33" t="s">
        <v>101</v>
      </c>
      <c r="T78" s="33" t="s">
        <v>102</v>
      </c>
      <c r="U78" s="33" t="s">
        <v>103</v>
      </c>
      <c r="W78" s="33" t="s">
        <v>104</v>
      </c>
      <c r="Y78" s="33" t="s">
        <v>105</v>
      </c>
      <c r="AC78" s="33" t="s">
        <v>106</v>
      </c>
      <c r="AG78" s="33" t="s">
        <v>107</v>
      </c>
      <c r="AI78" s="33" t="s">
        <v>108</v>
      </c>
      <c r="AN78" s="33" t="s">
        <v>1</v>
      </c>
      <c r="AU78" s="33" t="s">
        <v>2</v>
      </c>
      <c r="AV78" s="33" t="s">
        <v>3</v>
      </c>
      <c r="BB78" s="33" t="s">
        <v>109</v>
      </c>
      <c r="BD78" s="33" t="s">
        <v>110</v>
      </c>
      <c r="BF78" s="33" t="s">
        <v>111</v>
      </c>
      <c r="BG78" s="33" t="s">
        <v>112</v>
      </c>
      <c r="BI78" s="33" t="s">
        <v>113</v>
      </c>
      <c r="BK78" s="33" t="s">
        <v>114</v>
      </c>
      <c r="BM78" s="33" t="s">
        <v>115</v>
      </c>
      <c r="BO78" s="33" t="s">
        <v>116</v>
      </c>
      <c r="BQ78" s="33" t="s">
        <v>117</v>
      </c>
      <c r="BR78" s="33" t="s">
        <v>118</v>
      </c>
      <c r="BS78" s="33" t="s">
        <v>176</v>
      </c>
      <c r="BT78" s="33" t="s">
        <v>177</v>
      </c>
      <c r="BU78" s="33" t="s">
        <v>178</v>
      </c>
      <c r="BV78" s="33" t="s">
        <v>179</v>
      </c>
      <c r="BW78" s="33" t="s">
        <v>180</v>
      </c>
      <c r="BX78" s="33" t="s">
        <v>181</v>
      </c>
    </row>
    <row r="79" spans="3:76" ht="15">
      <c r="C79" s="33" t="s">
        <v>119</v>
      </c>
      <c r="D79" s="33" t="s">
        <v>120</v>
      </c>
      <c r="E79" s="33" t="s">
        <v>121</v>
      </c>
      <c r="F79" s="33" t="s">
        <v>122</v>
      </c>
      <c r="G79" s="33" t="s">
        <v>123</v>
      </c>
      <c r="H79" s="33" t="s">
        <v>124</v>
      </c>
      <c r="I79" s="33" t="s">
        <v>125</v>
      </c>
      <c r="J79" s="33" t="s">
        <v>4</v>
      </c>
      <c r="K79" s="33" t="s">
        <v>126</v>
      </c>
      <c r="L79" s="33" t="s">
        <v>127</v>
      </c>
      <c r="M79" s="33" t="s">
        <v>128</v>
      </c>
      <c r="N79" s="33" t="s">
        <v>127</v>
      </c>
      <c r="O79" s="33" t="s">
        <v>128</v>
      </c>
      <c r="P79" s="33" t="s">
        <v>127</v>
      </c>
      <c r="Q79" s="33" t="s">
        <v>128</v>
      </c>
      <c r="R79" s="33" t="s">
        <v>127</v>
      </c>
      <c r="S79" s="33" t="s">
        <v>128</v>
      </c>
      <c r="T79" s="33" t="s">
        <v>129</v>
      </c>
      <c r="U79" s="33" t="s">
        <v>127</v>
      </c>
      <c r="V79" s="33" t="s">
        <v>128</v>
      </c>
      <c r="W79" s="33" t="s">
        <v>127</v>
      </c>
      <c r="X79" s="33" t="s">
        <v>128</v>
      </c>
      <c r="Y79" s="33" t="s">
        <v>130</v>
      </c>
      <c r="Z79" s="33" t="s">
        <v>131</v>
      </c>
      <c r="AA79" s="33" t="s">
        <v>132</v>
      </c>
      <c r="AB79" s="33" t="s">
        <v>133</v>
      </c>
      <c r="AC79" s="33" t="s">
        <v>134</v>
      </c>
      <c r="AD79" s="33" t="s">
        <v>135</v>
      </c>
      <c r="AE79" s="33" t="s">
        <v>136</v>
      </c>
      <c r="AF79" s="33" t="s">
        <v>137</v>
      </c>
      <c r="AG79" s="33" t="s">
        <v>138</v>
      </c>
      <c r="AH79" s="33" t="s">
        <v>139</v>
      </c>
      <c r="AI79" s="33" t="s">
        <v>140</v>
      </c>
      <c r="AJ79" s="33" t="s">
        <v>141</v>
      </c>
      <c r="AK79" s="33" t="s">
        <v>142</v>
      </c>
      <c r="AL79" s="33" t="s">
        <v>143</v>
      </c>
      <c r="AM79" s="33" t="s">
        <v>144</v>
      </c>
      <c r="AN79" s="33" t="s">
        <v>145</v>
      </c>
      <c r="AO79" s="33" t="s">
        <v>146</v>
      </c>
      <c r="AP79" s="33" t="s">
        <v>147</v>
      </c>
      <c r="AQ79" s="33" t="s">
        <v>148</v>
      </c>
      <c r="AR79" s="33" t="s">
        <v>149</v>
      </c>
      <c r="AS79" s="33" t="s">
        <v>150</v>
      </c>
      <c r="AT79" s="33" t="s">
        <v>151</v>
      </c>
      <c r="AU79" s="33" t="s">
        <v>129</v>
      </c>
      <c r="AV79" s="33" t="s">
        <v>152</v>
      </c>
      <c r="AW79" s="33" t="s">
        <v>5</v>
      </c>
      <c r="AX79" s="33" t="s">
        <v>153</v>
      </c>
      <c r="AY79" s="33" t="s">
        <v>6</v>
      </c>
      <c r="AZ79" s="33" t="s">
        <v>154</v>
      </c>
      <c r="BA79" s="33" t="s">
        <v>155</v>
      </c>
      <c r="BB79" s="33" t="s">
        <v>156</v>
      </c>
      <c r="BC79" s="33" t="s">
        <v>157</v>
      </c>
      <c r="BD79" s="33" t="s">
        <v>156</v>
      </c>
      <c r="BE79" s="33" t="s">
        <v>157</v>
      </c>
      <c r="BF79" s="33" t="s">
        <v>129</v>
      </c>
      <c r="BG79" s="33" t="s">
        <v>156</v>
      </c>
      <c r="BH79" s="33" t="s">
        <v>157</v>
      </c>
      <c r="BI79" s="33" t="s">
        <v>156</v>
      </c>
      <c r="BJ79" s="33" t="s">
        <v>157</v>
      </c>
      <c r="BK79" s="33" t="s">
        <v>156</v>
      </c>
      <c r="BL79" s="33" t="s">
        <v>157</v>
      </c>
      <c r="BM79" s="33" t="s">
        <v>156</v>
      </c>
      <c r="BN79" s="33" t="s">
        <v>157</v>
      </c>
      <c r="BO79" s="33" t="s">
        <v>156</v>
      </c>
      <c r="BP79" s="33" t="s">
        <v>157</v>
      </c>
      <c r="BQ79" s="33" t="s">
        <v>129</v>
      </c>
      <c r="BR79" s="33" t="s">
        <v>157</v>
      </c>
      <c r="BS79" s="33">
        <v>1</v>
      </c>
      <c r="BT79" s="33" t="s">
        <v>182</v>
      </c>
      <c r="BU79" s="33" t="s">
        <v>182</v>
      </c>
      <c r="BV79" s="33" t="s">
        <v>182</v>
      </c>
      <c r="BW79" s="33">
        <v>1</v>
      </c>
      <c r="BX79" s="33" t="s">
        <v>182</v>
      </c>
    </row>
    <row r="80" spans="3:76" ht="15">
      <c r="C80" s="33" t="s">
        <v>158</v>
      </c>
      <c r="D80" s="33" t="s">
        <v>158</v>
      </c>
      <c r="E80" s="33" t="s">
        <v>158</v>
      </c>
      <c r="F80" s="33" t="s">
        <v>158</v>
      </c>
      <c r="G80" s="33" t="s">
        <v>158</v>
      </c>
      <c r="H80" s="33" t="s">
        <v>158</v>
      </c>
      <c r="I80" s="33" t="s">
        <v>158</v>
      </c>
      <c r="J80" s="33" t="s">
        <v>158</v>
      </c>
      <c r="K80" s="33" t="s">
        <v>158</v>
      </c>
      <c r="L80" s="33" t="s">
        <v>158</v>
      </c>
      <c r="M80" s="33" t="s">
        <v>158</v>
      </c>
      <c r="N80" s="33" t="s">
        <v>158</v>
      </c>
      <c r="O80" s="33" t="s">
        <v>158</v>
      </c>
      <c r="P80" s="33" t="s">
        <v>158</v>
      </c>
      <c r="Q80" s="33" t="s">
        <v>158</v>
      </c>
      <c r="R80" s="33" t="s">
        <v>158</v>
      </c>
      <c r="S80" s="33" t="s">
        <v>158</v>
      </c>
      <c r="T80" s="33" t="s">
        <v>158</v>
      </c>
      <c r="U80" s="33" t="s">
        <v>158</v>
      </c>
      <c r="V80" s="33" t="s">
        <v>158</v>
      </c>
      <c r="W80" s="33" t="s">
        <v>158</v>
      </c>
      <c r="X80" s="33" t="s">
        <v>158</v>
      </c>
      <c r="Y80" s="33" t="s">
        <v>158</v>
      </c>
      <c r="Z80" s="33" t="s">
        <v>158</v>
      </c>
      <c r="AA80" s="33" t="s">
        <v>158</v>
      </c>
      <c r="AB80" s="33" t="s">
        <v>158</v>
      </c>
      <c r="AC80" s="33" t="s">
        <v>158</v>
      </c>
      <c r="AD80" s="33" t="s">
        <v>158</v>
      </c>
      <c r="AE80" s="33" t="s">
        <v>158</v>
      </c>
      <c r="AF80" s="33" t="s">
        <v>158</v>
      </c>
      <c r="AG80" s="33" t="s">
        <v>158</v>
      </c>
      <c r="AH80" s="33" t="s">
        <v>158</v>
      </c>
      <c r="AI80" s="33" t="s">
        <v>158</v>
      </c>
      <c r="AJ80" s="33" t="s">
        <v>158</v>
      </c>
      <c r="AK80" s="33" t="s">
        <v>158</v>
      </c>
      <c r="AL80" s="33" t="s">
        <v>158</v>
      </c>
      <c r="AM80" s="33" t="s">
        <v>158</v>
      </c>
      <c r="AN80" s="33" t="s">
        <v>158</v>
      </c>
      <c r="AO80" s="33" t="s">
        <v>158</v>
      </c>
      <c r="AP80" s="33" t="s">
        <v>158</v>
      </c>
      <c r="AQ80" s="33" t="s">
        <v>158</v>
      </c>
      <c r="AR80" s="33" t="s">
        <v>158</v>
      </c>
      <c r="AS80" s="33" t="s">
        <v>158</v>
      </c>
      <c r="AT80" s="33" t="s">
        <v>158</v>
      </c>
      <c r="AU80" s="33" t="s">
        <v>158</v>
      </c>
      <c r="AV80" s="33" t="s">
        <v>158</v>
      </c>
      <c r="AW80" s="33" t="s">
        <v>158</v>
      </c>
      <c r="AX80" s="33" t="s">
        <v>158</v>
      </c>
      <c r="AY80" s="33" t="s">
        <v>158</v>
      </c>
      <c r="AZ80" s="33" t="s">
        <v>158</v>
      </c>
      <c r="BA80" s="33" t="s">
        <v>158</v>
      </c>
      <c r="BB80" s="33" t="s">
        <v>158</v>
      </c>
      <c r="BC80" s="33" t="s">
        <v>158</v>
      </c>
      <c r="BD80" s="33" t="s">
        <v>158</v>
      </c>
      <c r="BE80" s="33" t="s">
        <v>158</v>
      </c>
      <c r="BF80" s="33" t="s">
        <v>158</v>
      </c>
      <c r="BG80" s="33" t="s">
        <v>158</v>
      </c>
      <c r="BH80" s="33" t="s">
        <v>158</v>
      </c>
      <c r="BI80" s="33" t="s">
        <v>158</v>
      </c>
      <c r="BJ80" s="33" t="s">
        <v>158</v>
      </c>
      <c r="BK80" s="33" t="s">
        <v>158</v>
      </c>
      <c r="BL80" s="33" t="s">
        <v>158</v>
      </c>
      <c r="BM80" s="33" t="s">
        <v>158</v>
      </c>
      <c r="BN80" s="33" t="s">
        <v>158</v>
      </c>
      <c r="BO80" s="33" t="s">
        <v>158</v>
      </c>
      <c r="BP80" s="33" t="s">
        <v>158</v>
      </c>
      <c r="BQ80" s="33" t="s">
        <v>158</v>
      </c>
      <c r="BR80" s="33" t="s">
        <v>158</v>
      </c>
      <c r="BS80" s="33" t="s">
        <v>158</v>
      </c>
      <c r="BT80" s="33" t="s">
        <v>158</v>
      </c>
      <c r="BU80" s="33" t="s">
        <v>158</v>
      </c>
      <c r="BV80" s="33" t="s">
        <v>158</v>
      </c>
      <c r="BW80" s="33" t="s">
        <v>158</v>
      </c>
      <c r="BX80" s="33" t="s">
        <v>158</v>
      </c>
    </row>
    <row r="81" spans="1:76" ht="15">
      <c r="A81" s="33" t="s">
        <v>159</v>
      </c>
      <c r="B81" s="33" t="s">
        <v>159</v>
      </c>
      <c r="C81" s="33">
        <v>4127.366014429354</v>
      </c>
      <c r="D81" s="33">
        <v>13607.627779842094</v>
      </c>
      <c r="E81" s="33">
        <v>19791.45497797061</v>
      </c>
      <c r="F81" s="33">
        <v>6507.461546848844</v>
      </c>
      <c r="G81" s="33">
        <v>14793.067315047481</v>
      </c>
      <c r="H81" s="33">
        <v>4784.649993958906</v>
      </c>
      <c r="I81" s="33">
        <v>17201.446864920843</v>
      </c>
      <c r="J81" s="33">
        <v>45865.854219098015</v>
      </c>
      <c r="K81" s="33">
        <v>544.3265440860746</v>
      </c>
      <c r="L81" s="33">
        <v>11122.344987525363</v>
      </c>
      <c r="M81" s="33">
        <v>52489.2826405806</v>
      </c>
      <c r="N81" s="33">
        <v>45762.82777614587</v>
      </c>
      <c r="O81" s="33">
        <v>17848.799851946475</v>
      </c>
      <c r="P81" s="33">
        <v>61837.48764611099</v>
      </c>
      <c r="Q81" s="33">
        <v>1774.1399819961537</v>
      </c>
      <c r="R81" s="33">
        <v>36367.570688418644</v>
      </c>
      <c r="S81" s="33">
        <v>27244.0569396767</v>
      </c>
      <c r="T81" s="33">
        <v>18916.228774926953</v>
      </c>
      <c r="U81" s="33">
        <v>34802.71789439304</v>
      </c>
      <c r="V81" s="33">
        <v>3189.609627164195</v>
      </c>
      <c r="W81" s="33">
        <v>15755.36556344107</v>
      </c>
      <c r="X81" s="33">
        <v>3160.8632114888464</v>
      </c>
      <c r="Y81" s="33">
        <v>447.52447177172155</v>
      </c>
      <c r="Z81" s="33">
        <v>16946.838614977907</v>
      </c>
      <c r="AA81" s="33">
        <v>26725.545769252705</v>
      </c>
      <c r="AB81" s="33">
        <v>19491.71877209017</v>
      </c>
      <c r="AC81" s="33">
        <v>29212.7609601456</v>
      </c>
      <c r="AD81" s="33">
        <v>15155.022619305957</v>
      </c>
      <c r="AE81" s="33">
        <v>18881.045411067273</v>
      </c>
      <c r="AF81" s="33">
        <v>193.78070510683168</v>
      </c>
      <c r="AG81" s="33">
        <v>59282.14272698309</v>
      </c>
      <c r="AH81" s="33">
        <v>4329.484901122721</v>
      </c>
      <c r="AI81" s="33">
        <v>14503.953187359839</v>
      </c>
      <c r="AJ81" s="33">
        <v>13505.032385518003</v>
      </c>
      <c r="AK81" s="33">
        <v>12743.874329336199</v>
      </c>
      <c r="AL81" s="33">
        <v>11935.693582777376</v>
      </c>
      <c r="AM81" s="33">
        <v>10923.074143103358</v>
      </c>
      <c r="AN81" s="33">
        <v>62531.35042646301</v>
      </c>
      <c r="AO81" s="33">
        <v>291.71311223981564</v>
      </c>
      <c r="AP81" s="33">
        <v>88.66318759147472</v>
      </c>
      <c r="AQ81" s="33">
        <v>171.90572529622685</v>
      </c>
      <c r="AR81" s="33">
        <v>93.08596214497256</v>
      </c>
      <c r="AS81" s="33">
        <v>348.6985206260889</v>
      </c>
      <c r="AT81" s="33">
        <v>73.59461167162775</v>
      </c>
      <c r="AU81" s="33">
        <v>63611.62762810689</v>
      </c>
      <c r="AV81" s="33">
        <v>537.4323332672687</v>
      </c>
      <c r="AW81" s="33">
        <v>194.92159783370715</v>
      </c>
      <c r="AX81" s="33">
        <v>5263.755948083416</v>
      </c>
      <c r="AY81" s="33">
        <v>57611.712516161395</v>
      </c>
      <c r="AZ81" s="33">
        <v>0.12177532449727768</v>
      </c>
      <c r="BA81" s="33">
        <v>2.324054296152755</v>
      </c>
      <c r="BB81" s="33">
        <v>379.04232791729265</v>
      </c>
      <c r="BC81" s="33">
        <v>63232.58530018975</v>
      </c>
      <c r="BD81" s="33">
        <v>36840.884643807134</v>
      </c>
      <c r="BE81" s="33">
        <v>17290.904681117</v>
      </c>
      <c r="BF81" s="33">
        <v>63611.62762810689</v>
      </c>
      <c r="BG81" s="33">
        <v>51846.25500497305</v>
      </c>
      <c r="BH81" s="33">
        <v>11765.372623129544</v>
      </c>
      <c r="BI81" s="33">
        <v>60986.6276709836</v>
      </c>
      <c r="BJ81" s="33">
        <v>2624.9999571236076</v>
      </c>
      <c r="BK81" s="33">
        <v>57733.55404199567</v>
      </c>
      <c r="BL81" s="33">
        <v>5773.371971602044</v>
      </c>
      <c r="BM81" s="33">
        <v>62975.090052723295</v>
      </c>
      <c r="BN81" s="33">
        <v>621.0124621996066</v>
      </c>
      <c r="BO81" s="33">
        <v>55171.45783202562</v>
      </c>
      <c r="BP81" s="33">
        <v>8440.169796080301</v>
      </c>
      <c r="BQ81" s="33">
        <v>63611.62762810689</v>
      </c>
      <c r="BR81" s="33">
        <v>15546.20445282972</v>
      </c>
      <c r="BS81" s="33">
        <v>9668.986507618654</v>
      </c>
      <c r="BT81" s="33" t="s">
        <v>96</v>
      </c>
      <c r="BU81" s="33" t="s">
        <v>96</v>
      </c>
      <c r="BV81" s="33" t="s">
        <v>96</v>
      </c>
      <c r="BW81" s="33">
        <v>648.6616159202825</v>
      </c>
      <c r="BX81" s="33" t="s">
        <v>96</v>
      </c>
    </row>
    <row r="82" spans="1:76" ht="15">
      <c r="A82" s="33" t="s">
        <v>0</v>
      </c>
      <c r="B82" s="33" t="s">
        <v>119</v>
      </c>
      <c r="C82" s="33">
        <v>4127.366014429354</v>
      </c>
      <c r="D82" s="33" t="s">
        <v>96</v>
      </c>
      <c r="E82" s="33" t="s">
        <v>96</v>
      </c>
      <c r="F82" s="33" t="s">
        <v>96</v>
      </c>
      <c r="G82" s="33" t="s">
        <v>96</v>
      </c>
      <c r="H82" s="33" t="s">
        <v>96</v>
      </c>
      <c r="I82" s="33">
        <v>978.8987535875069</v>
      </c>
      <c r="J82" s="33">
        <v>3148.4672608419005</v>
      </c>
      <c r="K82" s="33" t="s">
        <v>96</v>
      </c>
      <c r="L82" s="33">
        <v>369.2640082938132</v>
      </c>
      <c r="M82" s="33">
        <v>3758.1020061355234</v>
      </c>
      <c r="N82" s="33">
        <v>3159.4341251666815</v>
      </c>
      <c r="O82" s="33">
        <v>967.9318892626584</v>
      </c>
      <c r="P82" s="33">
        <v>3899.8138837043107</v>
      </c>
      <c r="Q82" s="33">
        <v>227.5521307249885</v>
      </c>
      <c r="R82" s="33">
        <v>2007.727682997132</v>
      </c>
      <c r="S82" s="33">
        <v>2119.638331432213</v>
      </c>
      <c r="T82" s="33">
        <v>1122.4951731212554</v>
      </c>
      <c r="U82" s="33">
        <v>2392.3766016510685</v>
      </c>
      <c r="V82" s="33">
        <v>169.63043909397138</v>
      </c>
      <c r="W82" s="33">
        <v>922.3929766121161</v>
      </c>
      <c r="X82" s="33">
        <v>200.1021965091127</v>
      </c>
      <c r="Y82" s="33">
        <v>22.574161904836505</v>
      </c>
      <c r="Z82" s="33">
        <v>1008.9252417860886</v>
      </c>
      <c r="AA82" s="33">
        <v>1850.0339563762689</v>
      </c>
      <c r="AB82" s="33">
        <v>1245.8326543622015</v>
      </c>
      <c r="AC82" s="33">
        <v>1558.076321951888</v>
      </c>
      <c r="AD82" s="33">
        <v>1303.1048177589344</v>
      </c>
      <c r="AE82" s="33">
        <v>1259.7039865934032</v>
      </c>
      <c r="AF82" s="33">
        <v>2.646084445697707</v>
      </c>
      <c r="AG82" s="33">
        <v>3880.924817234196</v>
      </c>
      <c r="AH82" s="33">
        <v>246.44119719509445</v>
      </c>
      <c r="AI82" s="33">
        <v>818.4082139694228</v>
      </c>
      <c r="AJ82" s="33">
        <v>1433.9133679646025</v>
      </c>
      <c r="AK82" s="33">
        <v>926.9281517555291</v>
      </c>
      <c r="AL82" s="33">
        <v>617.6675579180305</v>
      </c>
      <c r="AM82" s="33">
        <v>330.44872282184616</v>
      </c>
      <c r="AN82" s="33">
        <v>4126.399021583813</v>
      </c>
      <c r="AO82" s="33">
        <v>0.5508654861407074</v>
      </c>
      <c r="AP82" s="33" t="s">
        <v>96</v>
      </c>
      <c r="AQ82" s="33" t="s">
        <v>96</v>
      </c>
      <c r="AR82" s="33" t="s">
        <v>96</v>
      </c>
      <c r="AS82" s="33">
        <v>0.416127359400375</v>
      </c>
      <c r="AT82" s="33" t="s">
        <v>96</v>
      </c>
      <c r="AU82" s="33">
        <v>4127.366014429354</v>
      </c>
      <c r="AV82" s="33">
        <v>1.0720747763454705</v>
      </c>
      <c r="AW82" s="33">
        <v>1.4675687723160697</v>
      </c>
      <c r="AX82" s="33">
        <v>338.3060535375456</v>
      </c>
      <c r="AY82" s="33">
        <v>3786.520317343099</v>
      </c>
      <c r="AZ82" s="33" t="s">
        <v>96</v>
      </c>
      <c r="BA82" s="33" t="s">
        <v>96</v>
      </c>
      <c r="BB82" s="33">
        <v>38.34680630805083</v>
      </c>
      <c r="BC82" s="33">
        <v>4089.019208121253</v>
      </c>
      <c r="BD82" s="33">
        <v>2390.8076643629042</v>
      </c>
      <c r="BE82" s="33">
        <v>1213.5894065558607</v>
      </c>
      <c r="BF82" s="33">
        <v>4127.366014429354</v>
      </c>
      <c r="BG82" s="33">
        <v>3371.12874377002</v>
      </c>
      <c r="BH82" s="33">
        <v>756.2372706592926</v>
      </c>
      <c r="BI82" s="33">
        <v>3947.5977784255388</v>
      </c>
      <c r="BJ82" s="33">
        <v>179.7682360037568</v>
      </c>
      <c r="BK82" s="33">
        <v>3770.8341121674416</v>
      </c>
      <c r="BL82" s="33">
        <v>351.0738600218708</v>
      </c>
      <c r="BM82" s="33">
        <v>4080.3271091453303</v>
      </c>
      <c r="BN82" s="33">
        <v>45.260640194080615</v>
      </c>
      <c r="BO82" s="33">
        <v>3495.1325355721597</v>
      </c>
      <c r="BP82" s="33">
        <v>632.2334788571562</v>
      </c>
      <c r="BQ82" s="33">
        <v>4127.366014429354</v>
      </c>
      <c r="BR82" s="33">
        <v>850.961993415851</v>
      </c>
      <c r="BS82" s="33">
        <v>562.7527237072976</v>
      </c>
      <c r="BT82" s="33" t="s">
        <v>96</v>
      </c>
      <c r="BU82" s="33" t="s">
        <v>96</v>
      </c>
      <c r="BV82" s="33" t="s">
        <v>96</v>
      </c>
      <c r="BW82" s="33">
        <v>49.46493338199343</v>
      </c>
      <c r="BX82" s="33" t="s">
        <v>96</v>
      </c>
    </row>
    <row r="83" spans="2:76" ht="15">
      <c r="B83" s="33" t="s">
        <v>120</v>
      </c>
      <c r="C83" s="33" t="s">
        <v>96</v>
      </c>
      <c r="D83" s="33">
        <v>13607.627779842094</v>
      </c>
      <c r="E83" s="33" t="s">
        <v>96</v>
      </c>
      <c r="F83" s="33" t="s">
        <v>96</v>
      </c>
      <c r="G83" s="33" t="s">
        <v>96</v>
      </c>
      <c r="H83" s="33" t="s">
        <v>96</v>
      </c>
      <c r="I83" s="33">
        <v>3747.1693806335</v>
      </c>
      <c r="J83" s="33">
        <v>9545.56676583308</v>
      </c>
      <c r="K83" s="33">
        <v>314.8916333746154</v>
      </c>
      <c r="L83" s="33">
        <v>2685.9093014388</v>
      </c>
      <c r="M83" s="33">
        <v>10921.718478402805</v>
      </c>
      <c r="N83" s="33">
        <v>10208.657605535673</v>
      </c>
      <c r="O83" s="33">
        <v>3398.970174305322</v>
      </c>
      <c r="P83" s="33">
        <v>13134.778775283767</v>
      </c>
      <c r="Q83" s="33">
        <v>472.8490045581759</v>
      </c>
      <c r="R83" s="33">
        <v>8160.185412344622</v>
      </c>
      <c r="S83" s="33">
        <v>5447.4423674958025</v>
      </c>
      <c r="T83" s="33">
        <v>4072.854898843099</v>
      </c>
      <c r="U83" s="33">
        <v>7480.054226328439</v>
      </c>
      <c r="V83" s="33">
        <v>645.1026118247936</v>
      </c>
      <c r="W83" s="33">
        <v>3314.861774259241</v>
      </c>
      <c r="X83" s="33">
        <v>757.9931245839342</v>
      </c>
      <c r="Y83" s="33">
        <v>67.49666929185855</v>
      </c>
      <c r="Z83" s="33">
        <v>2426.4869565257154</v>
      </c>
      <c r="AA83" s="33">
        <v>5550.715928689051</v>
      </c>
      <c r="AB83" s="33">
        <v>5562.928225334242</v>
      </c>
      <c r="AC83" s="33">
        <v>5771.763574306384</v>
      </c>
      <c r="AD83" s="33">
        <v>3498.6015759973534</v>
      </c>
      <c r="AE83" s="33">
        <v>4285.479317829748</v>
      </c>
      <c r="AF83" s="33">
        <v>27.018509302059616</v>
      </c>
      <c r="AG83" s="33">
        <v>11937.377547696633</v>
      </c>
      <c r="AH83" s="33">
        <v>1670.2502321451093</v>
      </c>
      <c r="AI83" s="33">
        <v>2026.100317376671</v>
      </c>
      <c r="AJ83" s="33">
        <v>2803.412740176744</v>
      </c>
      <c r="AK83" s="33">
        <v>3180.333420724876</v>
      </c>
      <c r="AL83" s="33">
        <v>3061.8869976690503</v>
      </c>
      <c r="AM83" s="33">
        <v>2535.8943038938896</v>
      </c>
      <c r="AN83" s="33">
        <v>13013.182736388502</v>
      </c>
      <c r="AO83" s="33">
        <v>282.0000032904959</v>
      </c>
      <c r="AP83" s="33" t="s">
        <v>96</v>
      </c>
      <c r="AQ83" s="33">
        <v>171.90572529622685</v>
      </c>
      <c r="AR83" s="33">
        <v>93.08596214497256</v>
      </c>
      <c r="AS83" s="33">
        <v>45.55141190055921</v>
      </c>
      <c r="AT83" s="33" t="s">
        <v>96</v>
      </c>
      <c r="AU83" s="33">
        <v>13607.627779842094</v>
      </c>
      <c r="AV83" s="33">
        <v>531.6484492195545</v>
      </c>
      <c r="AW83" s="33">
        <v>19.242195483674035</v>
      </c>
      <c r="AX83" s="33">
        <v>822.4845223398606</v>
      </c>
      <c r="AY83" s="33">
        <v>12233.376829262703</v>
      </c>
      <c r="AZ83" s="33" t="s">
        <v>96</v>
      </c>
      <c r="BA83" s="33">
        <v>0.8757835361672265</v>
      </c>
      <c r="BB83" s="33">
        <v>73.03010051382356</v>
      </c>
      <c r="BC83" s="33">
        <v>13534.597679328259</v>
      </c>
      <c r="BD83" s="33">
        <v>8374.568085497101</v>
      </c>
      <c r="BE83" s="33">
        <v>3529.443766625981</v>
      </c>
      <c r="BF83" s="33">
        <v>13607.627779842094</v>
      </c>
      <c r="BG83" s="33">
        <v>11351.568041623494</v>
      </c>
      <c r="BH83" s="33">
        <v>2256.059738217874</v>
      </c>
      <c r="BI83" s="33">
        <v>12853.204394834294</v>
      </c>
      <c r="BJ83" s="33">
        <v>754.4233850077119</v>
      </c>
      <c r="BK83" s="33">
        <v>12193.750790325079</v>
      </c>
      <c r="BL83" s="33">
        <v>1393.8165399140512</v>
      </c>
      <c r="BM83" s="33">
        <v>13323.525300805633</v>
      </c>
      <c r="BN83" s="33">
        <v>283.1506356318451</v>
      </c>
      <c r="BO83" s="33">
        <v>11620.326004437897</v>
      </c>
      <c r="BP83" s="33">
        <v>1987.3017754035054</v>
      </c>
      <c r="BQ83" s="33">
        <v>13607.627779842094</v>
      </c>
      <c r="BR83" s="33">
        <v>3340.6955882338702</v>
      </c>
      <c r="BS83" s="33">
        <v>2123.132908407542</v>
      </c>
      <c r="BT83" s="33" t="s">
        <v>96</v>
      </c>
      <c r="BU83" s="33" t="s">
        <v>96</v>
      </c>
      <c r="BV83" s="33" t="s">
        <v>96</v>
      </c>
      <c r="BW83" s="33">
        <v>156.97941634073956</v>
      </c>
      <c r="BX83" s="33" t="s">
        <v>96</v>
      </c>
    </row>
    <row r="84" spans="2:76" ht="15">
      <c r="B84" s="33" t="s">
        <v>121</v>
      </c>
      <c r="C84" s="33" t="s">
        <v>96</v>
      </c>
      <c r="D84" s="33" t="s">
        <v>96</v>
      </c>
      <c r="E84" s="33">
        <v>19791.45497797061</v>
      </c>
      <c r="F84" s="33" t="s">
        <v>96</v>
      </c>
      <c r="G84" s="33" t="s">
        <v>96</v>
      </c>
      <c r="H84" s="33" t="s">
        <v>96</v>
      </c>
      <c r="I84" s="33">
        <v>6272.459903155472</v>
      </c>
      <c r="J84" s="33">
        <v>13454.61889565253</v>
      </c>
      <c r="K84" s="33">
        <v>64.37617916205436</v>
      </c>
      <c r="L84" s="33">
        <v>4181.038656455003</v>
      </c>
      <c r="M84" s="33">
        <v>15610.416321514724</v>
      </c>
      <c r="N84" s="33">
        <v>13634.952617336243</v>
      </c>
      <c r="O84" s="33">
        <v>6156.502360633219</v>
      </c>
      <c r="P84" s="33">
        <v>19732.81078495449</v>
      </c>
      <c r="Q84" s="33">
        <v>58.64419301607516</v>
      </c>
      <c r="R84" s="33">
        <v>12072.197194203272</v>
      </c>
      <c r="S84" s="33">
        <v>7719.2577837657245</v>
      </c>
      <c r="T84" s="33">
        <v>5958.541644923699</v>
      </c>
      <c r="U84" s="33">
        <v>10575.347458956905</v>
      </c>
      <c r="V84" s="33">
        <v>1151.1180355445374</v>
      </c>
      <c r="W84" s="33">
        <v>5017.753495810125</v>
      </c>
      <c r="X84" s="33">
        <v>940.7881491136199</v>
      </c>
      <c r="Y84" s="33">
        <v>171.1508110320685</v>
      </c>
      <c r="Z84" s="33">
        <v>5388.534131036841</v>
      </c>
      <c r="AA84" s="33">
        <v>8789.836792560392</v>
      </c>
      <c r="AB84" s="33">
        <v>5441.933243340084</v>
      </c>
      <c r="AC84" s="33">
        <v>9475.457181693046</v>
      </c>
      <c r="AD84" s="33">
        <v>4180.763034921214</v>
      </c>
      <c r="AE84" s="33">
        <v>5992.041900036229</v>
      </c>
      <c r="AF84" s="33">
        <v>64.98698575777397</v>
      </c>
      <c r="AG84" s="33">
        <v>18476.62147596537</v>
      </c>
      <c r="AH84" s="33">
        <v>1314.8335020049585</v>
      </c>
      <c r="AI84" s="33">
        <v>4666.458538534566</v>
      </c>
      <c r="AJ84" s="33">
        <v>3602.0660835743192</v>
      </c>
      <c r="AK84" s="33">
        <v>3579.8707267668387</v>
      </c>
      <c r="AL84" s="33">
        <v>3616.8125941028634</v>
      </c>
      <c r="AM84" s="33">
        <v>4326.24703499129</v>
      </c>
      <c r="AN84" s="33">
        <v>19689.901773221452</v>
      </c>
      <c r="AO84" s="33">
        <v>0.95146595816073</v>
      </c>
      <c r="AP84" s="33">
        <v>1.0544856807753509</v>
      </c>
      <c r="AQ84" s="33" t="s">
        <v>96</v>
      </c>
      <c r="AR84" s="33" t="s">
        <v>96</v>
      </c>
      <c r="AS84" s="33">
        <v>24.325499033576826</v>
      </c>
      <c r="AT84" s="33">
        <v>73.01531396494183</v>
      </c>
      <c r="AU84" s="33">
        <v>19791.45497797061</v>
      </c>
      <c r="AV84" s="33">
        <v>1.7615123519639009</v>
      </c>
      <c r="AW84" s="33">
        <v>98.34385057949356</v>
      </c>
      <c r="AX84" s="33">
        <v>1292.8797384684146</v>
      </c>
      <c r="AY84" s="33">
        <v>18397.110473432444</v>
      </c>
      <c r="AZ84" s="33" t="s">
        <v>96</v>
      </c>
      <c r="BA84" s="33" t="s">
        <v>96</v>
      </c>
      <c r="BB84" s="33">
        <v>143.9229367576749</v>
      </c>
      <c r="BC84" s="33">
        <v>19647.532041212882</v>
      </c>
      <c r="BD84" s="33">
        <v>11468.74378390872</v>
      </c>
      <c r="BE84" s="33">
        <v>5321.043213395428</v>
      </c>
      <c r="BF84" s="33">
        <v>19791.45497797061</v>
      </c>
      <c r="BG84" s="33">
        <v>16031.939083230714</v>
      </c>
      <c r="BH84" s="33">
        <v>3759.5158947388995</v>
      </c>
      <c r="BI84" s="33">
        <v>19011.299939828696</v>
      </c>
      <c r="BJ84" s="33">
        <v>780.1550381417763</v>
      </c>
      <c r="BK84" s="33">
        <v>18029.12682853686</v>
      </c>
      <c r="BL84" s="33">
        <v>1717.8054567817696</v>
      </c>
      <c r="BM84" s="33">
        <v>19680.549548194995</v>
      </c>
      <c r="BN84" s="33">
        <v>103.18253239887783</v>
      </c>
      <c r="BO84" s="33">
        <v>17363.764732038468</v>
      </c>
      <c r="BP84" s="33">
        <v>2427.6902459315893</v>
      </c>
      <c r="BQ84" s="33">
        <v>19791.45497797061</v>
      </c>
      <c r="BR84" s="33">
        <v>5032.657850268114</v>
      </c>
      <c r="BS84" s="33">
        <v>2988.9117050735285</v>
      </c>
      <c r="BT84" s="33" t="s">
        <v>96</v>
      </c>
      <c r="BU84" s="33" t="s">
        <v>96</v>
      </c>
      <c r="BV84" s="33" t="s">
        <v>96</v>
      </c>
      <c r="BW84" s="33">
        <v>202.53438581194018</v>
      </c>
      <c r="BX84" s="33" t="s">
        <v>96</v>
      </c>
    </row>
    <row r="85" spans="2:76" ht="15">
      <c r="B85" s="33" t="s">
        <v>122</v>
      </c>
      <c r="C85" s="33" t="s">
        <v>96</v>
      </c>
      <c r="D85" s="33" t="s">
        <v>96</v>
      </c>
      <c r="E85" s="33" t="s">
        <v>96</v>
      </c>
      <c r="F85" s="33">
        <v>6507.461546848844</v>
      </c>
      <c r="G85" s="33" t="s">
        <v>96</v>
      </c>
      <c r="H85" s="33" t="s">
        <v>96</v>
      </c>
      <c r="I85" s="33">
        <v>1655.4412525349437</v>
      </c>
      <c r="J85" s="33">
        <v>4852.020294313918</v>
      </c>
      <c r="K85" s="33" t="s">
        <v>96</v>
      </c>
      <c r="L85" s="33">
        <v>1198.669650095147</v>
      </c>
      <c r="M85" s="33">
        <v>5308.79189675365</v>
      </c>
      <c r="N85" s="33">
        <v>5362.131203243027</v>
      </c>
      <c r="O85" s="33">
        <v>1145.330343605839</v>
      </c>
      <c r="P85" s="33">
        <v>5891.145552127277</v>
      </c>
      <c r="Q85" s="33">
        <v>616.3159947214833</v>
      </c>
      <c r="R85" s="33">
        <v>3809.9321775139524</v>
      </c>
      <c r="S85" s="33">
        <v>2697.5293693347944</v>
      </c>
      <c r="T85" s="33">
        <v>1887.1554605725619</v>
      </c>
      <c r="U85" s="33">
        <v>3743.305362213988</v>
      </c>
      <c r="V85" s="33">
        <v>189.95188780636445</v>
      </c>
      <c r="W85" s="33">
        <v>1637.1714400511637</v>
      </c>
      <c r="X85" s="33">
        <v>249.98402052138442</v>
      </c>
      <c r="Y85" s="33">
        <v>46.99206830862326</v>
      </c>
      <c r="Z85" s="33">
        <v>2360.486297391462</v>
      </c>
      <c r="AA85" s="33">
        <v>2747.4927432094346</v>
      </c>
      <c r="AB85" s="33">
        <v>1352.4904379391805</v>
      </c>
      <c r="AC85" s="33">
        <v>2769.965190131618</v>
      </c>
      <c r="AD85" s="33">
        <v>1597.0030290980685</v>
      </c>
      <c r="AE85" s="33">
        <v>2083.4733369357905</v>
      </c>
      <c r="AF85" s="33">
        <v>25.671732483956013</v>
      </c>
      <c r="AG85" s="33">
        <v>6279.149752661224</v>
      </c>
      <c r="AH85" s="33">
        <v>228.31179418759385</v>
      </c>
      <c r="AI85" s="33">
        <v>1092.7311354318745</v>
      </c>
      <c r="AJ85" s="33">
        <v>1275.7104228219998</v>
      </c>
      <c r="AK85" s="33">
        <v>1467.1854274159746</v>
      </c>
      <c r="AL85" s="33">
        <v>1523.513295783304</v>
      </c>
      <c r="AM85" s="33">
        <v>1148.3212653956114</v>
      </c>
      <c r="AN85" s="33">
        <v>6500.569823848684</v>
      </c>
      <c r="AO85" s="33">
        <v>2.421755246281622</v>
      </c>
      <c r="AP85" s="33" t="s">
        <v>96</v>
      </c>
      <c r="AQ85" s="33" t="s">
        <v>96</v>
      </c>
      <c r="AR85" s="33" t="s">
        <v>96</v>
      </c>
      <c r="AS85" s="33">
        <v>0.20151854223303997</v>
      </c>
      <c r="AT85" s="33" t="s">
        <v>96</v>
      </c>
      <c r="AU85" s="33">
        <v>6507.461546848844</v>
      </c>
      <c r="AV85" s="33">
        <v>0.5333267423101045</v>
      </c>
      <c r="AW85" s="33">
        <v>3.5570347572647254</v>
      </c>
      <c r="AX85" s="33">
        <v>737.3713092013227</v>
      </c>
      <c r="AY85" s="33">
        <v>5765.999876147874</v>
      </c>
      <c r="AZ85" s="33" t="s">
        <v>96</v>
      </c>
      <c r="BA85" s="33" t="s">
        <v>96</v>
      </c>
      <c r="BB85" s="33">
        <v>29.267904801877496</v>
      </c>
      <c r="BC85" s="33">
        <v>6478.193642046964</v>
      </c>
      <c r="BD85" s="33">
        <v>3814.7693534732116</v>
      </c>
      <c r="BE85" s="33">
        <v>1540.8255257049616</v>
      </c>
      <c r="BF85" s="33">
        <v>6507.461546848844</v>
      </c>
      <c r="BG85" s="33">
        <v>5443.375549290476</v>
      </c>
      <c r="BH85" s="33">
        <v>1064.0859975583985</v>
      </c>
      <c r="BI85" s="33">
        <v>6312.096257251699</v>
      </c>
      <c r="BJ85" s="33">
        <v>195.36528959712422</v>
      </c>
      <c r="BK85" s="33">
        <v>6068.034593556935</v>
      </c>
      <c r="BL85" s="33">
        <v>431.62974151802933</v>
      </c>
      <c r="BM85" s="33">
        <v>6491.765386092811</v>
      </c>
      <c r="BN85" s="33">
        <v>14.638802306356085</v>
      </c>
      <c r="BO85" s="33">
        <v>5631.766322374267</v>
      </c>
      <c r="BP85" s="33">
        <v>875.6952244745663</v>
      </c>
      <c r="BQ85" s="33">
        <v>6507.461546848844</v>
      </c>
      <c r="BR85" s="33">
        <v>1581.8593650693276</v>
      </c>
      <c r="BS85" s="33">
        <v>919.2195621448822</v>
      </c>
      <c r="BT85" s="33" t="s">
        <v>96</v>
      </c>
      <c r="BU85" s="33" t="s">
        <v>96</v>
      </c>
      <c r="BV85" s="33" t="s">
        <v>96</v>
      </c>
      <c r="BW85" s="33">
        <v>38.91564681669633</v>
      </c>
      <c r="BX85" s="33" t="s">
        <v>96</v>
      </c>
    </row>
    <row r="86" spans="2:76" ht="15">
      <c r="B86" s="33" t="s">
        <v>123</v>
      </c>
      <c r="C86" s="33" t="s">
        <v>96</v>
      </c>
      <c r="D86" s="33" t="s">
        <v>96</v>
      </c>
      <c r="E86" s="33" t="s">
        <v>96</v>
      </c>
      <c r="F86" s="33" t="s">
        <v>96</v>
      </c>
      <c r="G86" s="33">
        <v>14793.067315047481</v>
      </c>
      <c r="H86" s="33" t="s">
        <v>96</v>
      </c>
      <c r="I86" s="33">
        <v>3399.853618160246</v>
      </c>
      <c r="J86" s="33">
        <v>11228.154965337168</v>
      </c>
      <c r="K86" s="33">
        <v>165.0587315494016</v>
      </c>
      <c r="L86" s="33">
        <v>1898.942177433957</v>
      </c>
      <c r="M86" s="33">
        <v>12894.125137613244</v>
      </c>
      <c r="N86" s="33">
        <v>10238.741546386313</v>
      </c>
      <c r="O86" s="33">
        <v>4554.325768660795</v>
      </c>
      <c r="P86" s="33">
        <v>14773.050557366223</v>
      </c>
      <c r="Q86" s="33">
        <v>20.0167576812563</v>
      </c>
      <c r="R86" s="33">
        <v>7622.013747486839</v>
      </c>
      <c r="S86" s="33">
        <v>7171.053567559774</v>
      </c>
      <c r="T86" s="33">
        <v>4364.327721219808</v>
      </c>
      <c r="U86" s="33">
        <v>8172.537387899784</v>
      </c>
      <c r="V86" s="33">
        <v>711.3319055716315</v>
      </c>
      <c r="W86" s="33">
        <v>3676.4678042675987</v>
      </c>
      <c r="X86" s="33">
        <v>687.8599169522447</v>
      </c>
      <c r="Y86" s="33">
        <v>123.88292295747897</v>
      </c>
      <c r="Z86" s="33">
        <v>5198.0715400776635</v>
      </c>
      <c r="AA86" s="33">
        <v>6249.54315563383</v>
      </c>
      <c r="AB86" s="33">
        <v>3221.56969637744</v>
      </c>
      <c r="AC86" s="33">
        <v>7291.429182834127</v>
      </c>
      <c r="AD86" s="33">
        <v>3250.4583598322492</v>
      </c>
      <c r="AE86" s="33">
        <v>4173.573469778498</v>
      </c>
      <c r="AF86" s="33">
        <v>60.90847530536246</v>
      </c>
      <c r="AG86" s="33">
        <v>14270.160075756465</v>
      </c>
      <c r="AH86" s="33">
        <v>522.9072392910325</v>
      </c>
      <c r="AI86" s="33">
        <v>4864.950064297453</v>
      </c>
      <c r="AJ86" s="33">
        <v>3368.847844550682</v>
      </c>
      <c r="AK86" s="33">
        <v>2697.5154095127104</v>
      </c>
      <c r="AL86" s="33">
        <v>2170.6284124094173</v>
      </c>
      <c r="AM86" s="33">
        <v>1691.1255842763107</v>
      </c>
      <c r="AN86" s="33">
        <v>14472.529704922908</v>
      </c>
      <c r="AO86" s="33">
        <v>4.534511024831146</v>
      </c>
      <c r="AP86" s="33">
        <v>87.60870191069935</v>
      </c>
      <c r="AQ86" s="33" t="s">
        <v>96</v>
      </c>
      <c r="AR86" s="33" t="s">
        <v>96</v>
      </c>
      <c r="AS86" s="33">
        <v>224.15514526082617</v>
      </c>
      <c r="AT86" s="33" t="s">
        <v>96</v>
      </c>
      <c r="AU86" s="33">
        <v>14793.067315047481</v>
      </c>
      <c r="AV86" s="33">
        <v>2.416970177094588</v>
      </c>
      <c r="AW86" s="33">
        <v>72.31094824096137</v>
      </c>
      <c r="AX86" s="33">
        <v>1493.304339231525</v>
      </c>
      <c r="AY86" s="33">
        <v>13223.946366688944</v>
      </c>
      <c r="AZ86" s="33">
        <v>0.12177532449727768</v>
      </c>
      <c r="BA86" s="33">
        <v>0.9669153841864988</v>
      </c>
      <c r="BB86" s="33">
        <v>69.98104829638781</v>
      </c>
      <c r="BC86" s="33">
        <v>14723.086266751097</v>
      </c>
      <c r="BD86" s="33">
        <v>8170.518198576788</v>
      </c>
      <c r="BE86" s="33">
        <v>4036.6750403112987</v>
      </c>
      <c r="BF86" s="33">
        <v>14793.067315047481</v>
      </c>
      <c r="BG86" s="33">
        <v>11908.940159221489</v>
      </c>
      <c r="BH86" s="33">
        <v>2884.127155825676</v>
      </c>
      <c r="BI86" s="33">
        <v>14256.221014776085</v>
      </c>
      <c r="BJ86" s="33">
        <v>536.8463002713783</v>
      </c>
      <c r="BK86" s="33">
        <v>13588.474503332398</v>
      </c>
      <c r="BL86" s="33">
        <v>1181.9634486919178</v>
      </c>
      <c r="BM86" s="33">
        <v>14722.361227998359</v>
      </c>
      <c r="BN86" s="33">
        <v>68.99021243672613</v>
      </c>
      <c r="BO86" s="33">
        <v>13239.786294476333</v>
      </c>
      <c r="BP86" s="33">
        <v>1553.2810205709789</v>
      </c>
      <c r="BQ86" s="33">
        <v>14793.067315047481</v>
      </c>
      <c r="BR86" s="33">
        <v>3570.7569123397147</v>
      </c>
      <c r="BS86" s="33">
        <v>2289.324167317227</v>
      </c>
      <c r="BT86" s="33" t="s">
        <v>96</v>
      </c>
      <c r="BU86" s="33" t="s">
        <v>96</v>
      </c>
      <c r="BV86" s="33" t="s">
        <v>96</v>
      </c>
      <c r="BW86" s="33">
        <v>148.19173761831738</v>
      </c>
      <c r="BX86" s="33" t="s">
        <v>96</v>
      </c>
    </row>
    <row r="87" spans="2:76" ht="15">
      <c r="B87" s="33" t="s">
        <v>124</v>
      </c>
      <c r="C87" s="33" t="s">
        <v>96</v>
      </c>
      <c r="D87" s="33" t="s">
        <v>96</v>
      </c>
      <c r="E87" s="33" t="s">
        <v>96</v>
      </c>
      <c r="F87" s="33" t="s">
        <v>96</v>
      </c>
      <c r="G87" s="33" t="s">
        <v>96</v>
      </c>
      <c r="H87" s="33">
        <v>4784.649993958906</v>
      </c>
      <c r="I87" s="33">
        <v>1147.623956849681</v>
      </c>
      <c r="J87" s="33">
        <v>3637.0260371091144</v>
      </c>
      <c r="K87" s="33" t="s">
        <v>96</v>
      </c>
      <c r="L87" s="33">
        <v>788.5211938083231</v>
      </c>
      <c r="M87" s="33">
        <v>3996.128800150455</v>
      </c>
      <c r="N87" s="33">
        <v>3158.9106784784917</v>
      </c>
      <c r="O87" s="33">
        <v>1625.739315480061</v>
      </c>
      <c r="P87" s="33">
        <v>4405.888092664843</v>
      </c>
      <c r="Q87" s="33">
        <v>378.76190129417205</v>
      </c>
      <c r="R87" s="33">
        <v>2695.5144738697886</v>
      </c>
      <c r="S87" s="33">
        <v>2089.1355200887433</v>
      </c>
      <c r="T87" s="33">
        <v>1510.853876249744</v>
      </c>
      <c r="U87" s="33">
        <v>2439.0968573404894</v>
      </c>
      <c r="V87" s="33">
        <v>322.474747322878</v>
      </c>
      <c r="W87" s="33">
        <v>1186.718072441249</v>
      </c>
      <c r="X87" s="33">
        <v>324.13580380849413</v>
      </c>
      <c r="Y87" s="33">
        <v>15.42783827685643</v>
      </c>
      <c r="Z87" s="33">
        <v>564.3344481604711</v>
      </c>
      <c r="AA87" s="33">
        <v>1537.9231927837889</v>
      </c>
      <c r="AB87" s="33">
        <v>2666.9645147374245</v>
      </c>
      <c r="AC87" s="33">
        <v>2346.069509229521</v>
      </c>
      <c r="AD87" s="33">
        <v>1325.0918016978712</v>
      </c>
      <c r="AE87" s="33">
        <v>1086.7733998938593</v>
      </c>
      <c r="AF87" s="33">
        <v>12.548917811981681</v>
      </c>
      <c r="AG87" s="33">
        <v>4437.909057660071</v>
      </c>
      <c r="AH87" s="33">
        <v>346.7409362989239</v>
      </c>
      <c r="AI87" s="33">
        <v>1035.3049177495275</v>
      </c>
      <c r="AJ87" s="33">
        <v>1021.081926429604</v>
      </c>
      <c r="AK87" s="33">
        <v>892.0411931603479</v>
      </c>
      <c r="AL87" s="33">
        <v>945.1847248948222</v>
      </c>
      <c r="AM87" s="33">
        <v>891.0372317242393</v>
      </c>
      <c r="AN87" s="33">
        <v>4728.767366488813</v>
      </c>
      <c r="AO87" s="33">
        <v>1.2545112339058524</v>
      </c>
      <c r="AP87" s="33" t="s">
        <v>96</v>
      </c>
      <c r="AQ87" s="33" t="s">
        <v>96</v>
      </c>
      <c r="AR87" s="33" t="s">
        <v>96</v>
      </c>
      <c r="AS87" s="33">
        <v>54.04881852950766</v>
      </c>
      <c r="AT87" s="33">
        <v>0.5792977066859147</v>
      </c>
      <c r="AU87" s="33">
        <v>4784.649993958906</v>
      </c>
      <c r="AV87" s="33" t="s">
        <v>96</v>
      </c>
      <c r="AW87" s="33" t="s">
        <v>96</v>
      </c>
      <c r="AX87" s="33">
        <v>579.4099853047354</v>
      </c>
      <c r="AY87" s="33">
        <v>4204.758653278372</v>
      </c>
      <c r="AZ87" s="33" t="s">
        <v>96</v>
      </c>
      <c r="BA87" s="33">
        <v>0.48135537579903004</v>
      </c>
      <c r="BB87" s="33">
        <v>24.493531239477875</v>
      </c>
      <c r="BC87" s="33">
        <v>4760.156462719434</v>
      </c>
      <c r="BD87" s="33">
        <v>2621.4775579832954</v>
      </c>
      <c r="BE87" s="33">
        <v>1649.3277285237502</v>
      </c>
      <c r="BF87" s="33">
        <v>4784.649993958906</v>
      </c>
      <c r="BG87" s="33">
        <v>3739.3034278291207</v>
      </c>
      <c r="BH87" s="33">
        <v>1045.3465661295932</v>
      </c>
      <c r="BI87" s="33">
        <v>4606.20828585709</v>
      </c>
      <c r="BJ87" s="33">
        <v>178.4417081018598</v>
      </c>
      <c r="BK87" s="33">
        <v>4083.3332140681964</v>
      </c>
      <c r="BL87" s="33">
        <v>697.0829246743785</v>
      </c>
      <c r="BM87" s="33">
        <v>4676.561480476346</v>
      </c>
      <c r="BN87" s="33">
        <v>105.78963923172145</v>
      </c>
      <c r="BO87" s="33">
        <v>3820.6819431159993</v>
      </c>
      <c r="BP87" s="33">
        <v>963.9680508427157</v>
      </c>
      <c r="BQ87" s="33">
        <v>4784.649993958906</v>
      </c>
      <c r="BR87" s="33">
        <v>1169.272743503297</v>
      </c>
      <c r="BS87" s="33">
        <v>785.6454409678258</v>
      </c>
      <c r="BT87" s="33" t="s">
        <v>96</v>
      </c>
      <c r="BU87" s="33" t="s">
        <v>96</v>
      </c>
      <c r="BV87" s="33" t="s">
        <v>96</v>
      </c>
      <c r="BW87" s="33">
        <v>52.575495950596725</v>
      </c>
      <c r="BX87" s="33" t="s">
        <v>96</v>
      </c>
    </row>
    <row r="88" spans="1:76" ht="15">
      <c r="A88" s="33" t="s">
        <v>97</v>
      </c>
      <c r="B88" s="33" t="s">
        <v>125</v>
      </c>
      <c r="C88" s="33">
        <v>978.8987535875069</v>
      </c>
      <c r="D88" s="33">
        <v>3747.1693806335</v>
      </c>
      <c r="E88" s="33">
        <v>6272.459903155472</v>
      </c>
      <c r="F88" s="33">
        <v>1655.4412525349437</v>
      </c>
      <c r="G88" s="33">
        <v>3399.853618160246</v>
      </c>
      <c r="H88" s="33">
        <v>1147.623956849681</v>
      </c>
      <c r="I88" s="33">
        <v>17201.446864920843</v>
      </c>
      <c r="J88" s="33" t="s">
        <v>96</v>
      </c>
      <c r="K88" s="33" t="s">
        <v>96</v>
      </c>
      <c r="L88" s="33">
        <v>7541.270335502811</v>
      </c>
      <c r="M88" s="33">
        <v>9660.176529418648</v>
      </c>
      <c r="N88" s="33">
        <v>13905.74017536554</v>
      </c>
      <c r="O88" s="33">
        <v>3295.706689555757</v>
      </c>
      <c r="P88" s="33">
        <v>17035.34366714651</v>
      </c>
      <c r="Q88" s="33">
        <v>166.1031977750197</v>
      </c>
      <c r="R88" s="33">
        <v>12619.604831041848</v>
      </c>
      <c r="S88" s="33">
        <v>4581.842033879376</v>
      </c>
      <c r="T88" s="33">
        <v>4932.576085195035</v>
      </c>
      <c r="U88" s="33">
        <v>9582.424039919106</v>
      </c>
      <c r="V88" s="33">
        <v>908.4503710288227</v>
      </c>
      <c r="W88" s="33">
        <v>4169.603907084677</v>
      </c>
      <c r="X88" s="33">
        <v>762.9721781101803</v>
      </c>
      <c r="Y88" s="33">
        <v>141.12955201924802</v>
      </c>
      <c r="Z88" s="33">
        <v>5012.939570637125</v>
      </c>
      <c r="AA88" s="33">
        <v>7200.016202452722</v>
      </c>
      <c r="AB88" s="33">
        <v>4847.361539812162</v>
      </c>
      <c r="AC88" s="33">
        <v>5691.076097213983</v>
      </c>
      <c r="AD88" s="33">
        <v>3661.0893621125056</v>
      </c>
      <c r="AE88" s="33">
        <v>7765.63032597988</v>
      </c>
      <c r="AF88" s="33">
        <v>19.177584724138704</v>
      </c>
      <c r="AG88" s="33">
        <v>15806.583733384075</v>
      </c>
      <c r="AH88" s="33">
        <v>1394.8631315375167</v>
      </c>
      <c r="AI88" s="33">
        <v>1487.880960560389</v>
      </c>
      <c r="AJ88" s="33">
        <v>1648.500866490036</v>
      </c>
      <c r="AK88" s="33">
        <v>2475.9414438800095</v>
      </c>
      <c r="AL88" s="33">
        <v>3711.964526374183</v>
      </c>
      <c r="AM88" s="33">
        <v>7877.159067616756</v>
      </c>
      <c r="AN88" s="33">
        <v>17061.487600353583</v>
      </c>
      <c r="AO88" s="33">
        <v>17.19063539766325</v>
      </c>
      <c r="AP88" s="33">
        <v>0.7382311393605042</v>
      </c>
      <c r="AQ88" s="33">
        <v>13.807731108862022</v>
      </c>
      <c r="AR88" s="33">
        <v>8.968778526533262</v>
      </c>
      <c r="AS88" s="33">
        <v>91.71272677360732</v>
      </c>
      <c r="AT88" s="33">
        <v>4.250988034059904</v>
      </c>
      <c r="AU88" s="33">
        <v>17201.446864920843</v>
      </c>
      <c r="AV88" s="33">
        <v>67.82207336719613</v>
      </c>
      <c r="AW88" s="33">
        <v>16.05515222842625</v>
      </c>
      <c r="AX88" s="33">
        <v>1423.1150948894172</v>
      </c>
      <c r="AY88" s="33">
        <v>15693.143907657206</v>
      </c>
      <c r="AZ88" s="33" t="s">
        <v>96</v>
      </c>
      <c r="BA88" s="33">
        <v>1.3106367794144722</v>
      </c>
      <c r="BB88" s="33">
        <v>74.57030912827707</v>
      </c>
      <c r="BC88" s="33">
        <v>17126.876555792827</v>
      </c>
      <c r="BD88" s="33">
        <v>10274.797992635858</v>
      </c>
      <c r="BE88" s="33">
        <v>4181.627389376508</v>
      </c>
      <c r="BF88" s="33">
        <v>17201.446864920843</v>
      </c>
      <c r="BG88" s="33">
        <v>14291.516899504208</v>
      </c>
      <c r="BH88" s="33">
        <v>2909.9299654172783</v>
      </c>
      <c r="BI88" s="33">
        <v>16528.594732084883</v>
      </c>
      <c r="BJ88" s="33">
        <v>672.8521328368539</v>
      </c>
      <c r="BK88" s="33">
        <v>15384.290962221281</v>
      </c>
      <c r="BL88" s="33">
        <v>1772.9011106685682</v>
      </c>
      <c r="BM88" s="33">
        <v>17051.123860647178</v>
      </c>
      <c r="BN88" s="33">
        <v>145.39266051685368</v>
      </c>
      <c r="BO88" s="33">
        <v>15239.864751890154</v>
      </c>
      <c r="BP88" s="33">
        <v>1961.582113031349</v>
      </c>
      <c r="BQ88" s="33">
        <v>17201.446864920843</v>
      </c>
      <c r="BR88" s="33">
        <v>3931.244369386717</v>
      </c>
      <c r="BS88" s="33">
        <v>2535.8796947234423</v>
      </c>
      <c r="BT88" s="33" t="s">
        <v>96</v>
      </c>
      <c r="BU88" s="33" t="s">
        <v>96</v>
      </c>
      <c r="BV88" s="33" t="s">
        <v>96</v>
      </c>
      <c r="BW88" s="33">
        <v>173.42561097081725</v>
      </c>
      <c r="BX88" s="33" t="s">
        <v>96</v>
      </c>
    </row>
    <row r="89" spans="2:76" ht="15">
      <c r="B89" s="33" t="s">
        <v>4</v>
      </c>
      <c r="C89" s="33">
        <v>3148.4672608419005</v>
      </c>
      <c r="D89" s="33">
        <v>9545.56676583308</v>
      </c>
      <c r="E89" s="33">
        <v>13454.61889565253</v>
      </c>
      <c r="F89" s="33">
        <v>4852.020294313918</v>
      </c>
      <c r="G89" s="33">
        <v>11228.154965337168</v>
      </c>
      <c r="H89" s="33">
        <v>3637.0260371091144</v>
      </c>
      <c r="I89" s="33" t="s">
        <v>96</v>
      </c>
      <c r="J89" s="33">
        <v>45865.854219098015</v>
      </c>
      <c r="K89" s="33" t="s">
        <v>96</v>
      </c>
      <c r="L89" s="33">
        <v>3525.882883368201</v>
      </c>
      <c r="M89" s="33">
        <v>42339.97133572886</v>
      </c>
      <c r="N89" s="33">
        <v>31592.693719969375</v>
      </c>
      <c r="O89" s="33">
        <v>14273.16049911618</v>
      </c>
      <c r="P89" s="33">
        <v>44336.1666023922</v>
      </c>
      <c r="Q89" s="33">
        <v>1529.6876167066948</v>
      </c>
      <c r="R89" s="33">
        <v>23527.513511304547</v>
      </c>
      <c r="S89" s="33">
        <v>22338.34070778115</v>
      </c>
      <c r="T89" s="33">
        <v>13832.275234643092</v>
      </c>
      <c r="U89" s="33">
        <v>24933.7204561002</v>
      </c>
      <c r="V89" s="33">
        <v>2238.1370412178653</v>
      </c>
      <c r="W89" s="33">
        <v>11466.011480168056</v>
      </c>
      <c r="X89" s="33">
        <v>2366.263754475862</v>
      </c>
      <c r="Y89" s="33">
        <v>302.7455948124387</v>
      </c>
      <c r="Z89" s="33">
        <v>11780.367616863525</v>
      </c>
      <c r="AA89" s="33">
        <v>19268.749584419515</v>
      </c>
      <c r="AB89" s="33">
        <v>14513.991422990746</v>
      </c>
      <c r="AC89" s="33">
        <v>23233.246857640053</v>
      </c>
      <c r="AD89" s="33">
        <v>11368.08869238853</v>
      </c>
      <c r="AE89" s="33">
        <v>10987.627029397669</v>
      </c>
      <c r="AF89" s="33">
        <v>173.4541839418416</v>
      </c>
      <c r="AG89" s="33">
        <v>42967.609442538684</v>
      </c>
      <c r="AH89" s="33">
        <v>2898.244776558379</v>
      </c>
      <c r="AI89" s="33">
        <v>12839.115997762012</v>
      </c>
      <c r="AJ89" s="33">
        <v>11701.554699438633</v>
      </c>
      <c r="AK89" s="33">
        <v>10117.25765985297</v>
      </c>
      <c r="AL89" s="33">
        <v>8172.0151263907865</v>
      </c>
      <c r="AM89" s="33">
        <v>3035.910735642226</v>
      </c>
      <c r="AN89" s="33">
        <v>45464.27371404608</v>
      </c>
      <c r="AO89" s="33">
        <v>115.56298637478315</v>
      </c>
      <c r="AP89" s="33">
        <v>40.8007626427359</v>
      </c>
      <c r="AQ89" s="33">
        <v>70.39083993430945</v>
      </c>
      <c r="AR89" s="33">
        <v>21.860708577010097</v>
      </c>
      <c r="AS89" s="33">
        <v>130.96339546183398</v>
      </c>
      <c r="AT89" s="33">
        <v>12.987255150738962</v>
      </c>
      <c r="AU89" s="33">
        <v>45865.854219098015</v>
      </c>
      <c r="AV89" s="33">
        <v>215.23392864748942</v>
      </c>
      <c r="AW89" s="33">
        <v>82.46957933331792</v>
      </c>
      <c r="AX89" s="33">
        <v>3648.9212686781275</v>
      </c>
      <c r="AY89" s="33">
        <v>41917.41422015212</v>
      </c>
      <c r="AZ89" s="33" t="s">
        <v>96</v>
      </c>
      <c r="BA89" s="33">
        <v>0.4558191478437328</v>
      </c>
      <c r="BB89" s="33">
        <v>298.4483420609295</v>
      </c>
      <c r="BC89" s="33">
        <v>45567.40587703724</v>
      </c>
      <c r="BD89" s="33">
        <v>26258.47924823428</v>
      </c>
      <c r="BE89" s="33">
        <v>12953.649555004624</v>
      </c>
      <c r="BF89" s="33">
        <v>45865.854219098015</v>
      </c>
      <c r="BG89" s="33">
        <v>37084.85926261775</v>
      </c>
      <c r="BH89" s="33">
        <v>8780.994956475944</v>
      </c>
      <c r="BI89" s="33">
        <v>43929.59443602675</v>
      </c>
      <c r="BJ89" s="33">
        <v>1936.2597830715604</v>
      </c>
      <c r="BK89" s="33">
        <v>41847.725086717364</v>
      </c>
      <c r="BL89" s="33">
        <v>3957.8143407590874</v>
      </c>
      <c r="BM89" s="33">
        <v>45381.44306255217</v>
      </c>
      <c r="BN89" s="33">
        <v>474.28761194337494</v>
      </c>
      <c r="BO89" s="33">
        <v>39459.35306950904</v>
      </c>
      <c r="BP89" s="33">
        <v>6406.501149588474</v>
      </c>
      <c r="BQ89" s="33">
        <v>45865.854219098015</v>
      </c>
      <c r="BR89" s="33">
        <v>11487.908790746964</v>
      </c>
      <c r="BS89" s="33">
        <v>7053.697908914847</v>
      </c>
      <c r="BT89" s="33" t="s">
        <v>96</v>
      </c>
      <c r="BU89" s="33" t="s">
        <v>96</v>
      </c>
      <c r="BV89" s="33" t="s">
        <v>96</v>
      </c>
      <c r="BW89" s="33">
        <v>471.50442527398764</v>
      </c>
      <c r="BX89" s="33" t="s">
        <v>96</v>
      </c>
    </row>
    <row r="90" spans="2:76" ht="15">
      <c r="B90" s="33" t="s">
        <v>126</v>
      </c>
      <c r="C90" s="33" t="s">
        <v>96</v>
      </c>
      <c r="D90" s="33">
        <v>314.8916333746154</v>
      </c>
      <c r="E90" s="33">
        <v>64.37617916205436</v>
      </c>
      <c r="F90" s="33" t="s">
        <v>96</v>
      </c>
      <c r="G90" s="33">
        <v>165.0587315494016</v>
      </c>
      <c r="H90" s="33" t="s">
        <v>96</v>
      </c>
      <c r="I90" s="33" t="s">
        <v>96</v>
      </c>
      <c r="J90" s="33" t="s">
        <v>96</v>
      </c>
      <c r="K90" s="33">
        <v>544.3265440860746</v>
      </c>
      <c r="L90" s="33">
        <v>55.191768654318274</v>
      </c>
      <c r="M90" s="33">
        <v>489.13477543174514</v>
      </c>
      <c r="N90" s="33">
        <v>264.3938808104052</v>
      </c>
      <c r="O90" s="33">
        <v>279.93266327565215</v>
      </c>
      <c r="P90" s="33">
        <v>465.97737657162116</v>
      </c>
      <c r="Q90" s="33">
        <v>78.34916751444106</v>
      </c>
      <c r="R90" s="33">
        <v>220.45234606976413</v>
      </c>
      <c r="S90" s="33">
        <v>323.8741980162887</v>
      </c>
      <c r="T90" s="33">
        <v>151.37745509054716</v>
      </c>
      <c r="U90" s="33">
        <v>286.5733983717242</v>
      </c>
      <c r="V90" s="33">
        <v>43.02221491751751</v>
      </c>
      <c r="W90" s="33">
        <v>119.75017618776</v>
      </c>
      <c r="X90" s="33">
        <v>31.627278902787218</v>
      </c>
      <c r="Y90" s="33">
        <v>3.64932494003496</v>
      </c>
      <c r="Z90" s="33">
        <v>153.53142747760106</v>
      </c>
      <c r="AA90" s="33">
        <v>256.7799823806177</v>
      </c>
      <c r="AB90" s="33">
        <v>130.365809287811</v>
      </c>
      <c r="AC90" s="33">
        <v>288.4380052921061</v>
      </c>
      <c r="AD90" s="33">
        <v>125.84456480464647</v>
      </c>
      <c r="AE90" s="33">
        <v>127.78805569004234</v>
      </c>
      <c r="AF90" s="33">
        <v>1.1489364408512786</v>
      </c>
      <c r="AG90" s="33">
        <v>507.94955105920207</v>
      </c>
      <c r="AH90" s="33">
        <v>36.37699302685952</v>
      </c>
      <c r="AI90" s="33">
        <v>176.95622903720394</v>
      </c>
      <c r="AJ90" s="33">
        <v>154.97681958915408</v>
      </c>
      <c r="AK90" s="33">
        <v>150.67522560303163</v>
      </c>
      <c r="AL90" s="33">
        <v>51.71393001219322</v>
      </c>
      <c r="AM90" s="33">
        <v>10.004339844485</v>
      </c>
      <c r="AN90" s="33">
        <v>5.589112063107344</v>
      </c>
      <c r="AO90" s="33">
        <v>158.95949046736789</v>
      </c>
      <c r="AP90" s="33">
        <v>47.124193809378006</v>
      </c>
      <c r="AQ90" s="33">
        <v>87.7071542530545</v>
      </c>
      <c r="AR90" s="33">
        <v>62.25647504142919</v>
      </c>
      <c r="AS90" s="33">
        <v>126.02239839066267</v>
      </c>
      <c r="AT90" s="33">
        <v>56.35636848682898</v>
      </c>
      <c r="AU90" s="33">
        <v>544.3265440860746</v>
      </c>
      <c r="AV90" s="33">
        <v>254.37633125258924</v>
      </c>
      <c r="AW90" s="33">
        <v>96.39686627196694</v>
      </c>
      <c r="AX90" s="33">
        <v>191.71958451586815</v>
      </c>
      <c r="AY90" s="33">
        <v>1.154388352255662</v>
      </c>
      <c r="AZ90" s="33">
        <v>0.12177532449727768</v>
      </c>
      <c r="BA90" s="33">
        <v>0.5575983688945502</v>
      </c>
      <c r="BB90" s="33">
        <v>6.02367672808594</v>
      </c>
      <c r="BC90" s="33">
        <v>538.3028673579867</v>
      </c>
      <c r="BD90" s="33">
        <v>307.60740293280975</v>
      </c>
      <c r="BE90" s="33">
        <v>155.62773673597502</v>
      </c>
      <c r="BF90" s="33">
        <v>544.3265440860746</v>
      </c>
      <c r="BG90" s="33">
        <v>469.878842849923</v>
      </c>
      <c r="BH90" s="33">
        <v>74.44770123614371</v>
      </c>
      <c r="BI90" s="33">
        <v>528.438502870872</v>
      </c>
      <c r="BJ90" s="33">
        <v>15.888041215197925</v>
      </c>
      <c r="BK90" s="33">
        <v>501.53799305622846</v>
      </c>
      <c r="BL90" s="33">
        <v>42.65652017444111</v>
      </c>
      <c r="BM90" s="33">
        <v>542.5231295225105</v>
      </c>
      <c r="BN90" s="33">
        <v>1.3321897393774458</v>
      </c>
      <c r="BO90" s="33">
        <v>472.2400106254973</v>
      </c>
      <c r="BP90" s="33">
        <v>72.08653346056626</v>
      </c>
      <c r="BQ90" s="33">
        <v>544.3265440860746</v>
      </c>
      <c r="BR90" s="33">
        <v>127.05129269554732</v>
      </c>
      <c r="BS90" s="33">
        <v>79.408903980322</v>
      </c>
      <c r="BT90" s="33" t="s">
        <v>96</v>
      </c>
      <c r="BU90" s="33" t="s">
        <v>96</v>
      </c>
      <c r="BV90" s="33" t="s">
        <v>96</v>
      </c>
      <c r="BW90" s="33">
        <v>3.731579675479013</v>
      </c>
      <c r="BX90" s="33" t="s">
        <v>96</v>
      </c>
    </row>
    <row r="91" spans="1:76" ht="15">
      <c r="A91" s="33" t="s">
        <v>160</v>
      </c>
      <c r="B91" s="33" t="s">
        <v>127</v>
      </c>
      <c r="C91" s="33">
        <v>369.2640082938132</v>
      </c>
      <c r="D91" s="33">
        <v>2685.9093014388</v>
      </c>
      <c r="E91" s="33">
        <v>4181.038656455003</v>
      </c>
      <c r="F91" s="33">
        <v>1198.669650095147</v>
      </c>
      <c r="G91" s="33">
        <v>1898.942177433957</v>
      </c>
      <c r="H91" s="33">
        <v>788.5211938083231</v>
      </c>
      <c r="I91" s="33">
        <v>7541.270335502811</v>
      </c>
      <c r="J91" s="33">
        <v>3525.882883368201</v>
      </c>
      <c r="K91" s="33">
        <v>55.191768654318274</v>
      </c>
      <c r="L91" s="33">
        <v>11122.344987525363</v>
      </c>
      <c r="M91" s="33" t="s">
        <v>96</v>
      </c>
      <c r="N91" s="33">
        <v>10065.654527883342</v>
      </c>
      <c r="O91" s="33">
        <v>1056.6904596418017</v>
      </c>
      <c r="P91" s="33">
        <v>11013.621234755825</v>
      </c>
      <c r="Q91" s="33">
        <v>108.72375276952393</v>
      </c>
      <c r="R91" s="33">
        <v>10201.251841374082</v>
      </c>
      <c r="S91" s="33">
        <v>921.0931461510862</v>
      </c>
      <c r="T91" s="33">
        <v>3230.700035362075</v>
      </c>
      <c r="U91" s="33">
        <v>6375.421118536413</v>
      </c>
      <c r="V91" s="33">
        <v>396.97465780649384</v>
      </c>
      <c r="W91" s="33">
        <v>2710.2651409834466</v>
      </c>
      <c r="X91" s="33">
        <v>520.434894378628</v>
      </c>
      <c r="Y91" s="33">
        <v>88.7246942515061</v>
      </c>
      <c r="Z91" s="33">
        <v>3492.2384120128954</v>
      </c>
      <c r="AA91" s="33">
        <v>3892.377907310743</v>
      </c>
      <c r="AB91" s="33">
        <v>3649.003973949896</v>
      </c>
      <c r="AC91" s="33">
        <v>1722.9580427221176</v>
      </c>
      <c r="AD91" s="33">
        <v>1880.129464156943</v>
      </c>
      <c r="AE91" s="33">
        <v>7455.952846921506</v>
      </c>
      <c r="AF91" s="33">
        <v>23.956743175054015</v>
      </c>
      <c r="AG91" s="33">
        <v>10163.941504401548</v>
      </c>
      <c r="AH91" s="33">
        <v>958.4034831236122</v>
      </c>
      <c r="AI91" s="33">
        <v>3.3996145256723604</v>
      </c>
      <c r="AJ91" s="33">
        <v>30.824360858068076</v>
      </c>
      <c r="AK91" s="33">
        <v>142.77417132940766</v>
      </c>
      <c r="AL91" s="33">
        <v>1502.8149787390155</v>
      </c>
      <c r="AM91" s="33">
        <v>9442.531862072912</v>
      </c>
      <c r="AN91" s="33">
        <v>10928.61350176376</v>
      </c>
      <c r="AO91" s="33">
        <v>40.120255385830085</v>
      </c>
      <c r="AP91" s="33">
        <v>0.42857870910489004</v>
      </c>
      <c r="AQ91" s="33">
        <v>67.15186376346209</v>
      </c>
      <c r="AR91" s="33">
        <v>14.898803076347443</v>
      </c>
      <c r="AS91" s="33">
        <v>60.98013501298957</v>
      </c>
      <c r="AT91" s="33">
        <v>8.657915105143589</v>
      </c>
      <c r="AU91" s="33">
        <v>11122.344987525363</v>
      </c>
      <c r="AV91" s="33">
        <v>139.97099227118707</v>
      </c>
      <c r="AW91" s="33">
        <v>23.986909847010534</v>
      </c>
      <c r="AX91" s="33">
        <v>1052.0663978736561</v>
      </c>
      <c r="AY91" s="33">
        <v>9904.151403855696</v>
      </c>
      <c r="AZ91" s="33" t="s">
        <v>96</v>
      </c>
      <c r="BA91" s="33">
        <v>0.8098805399091602</v>
      </c>
      <c r="BB91" s="33">
        <v>30.267978333365857</v>
      </c>
      <c r="BC91" s="33">
        <v>11092.077009191995</v>
      </c>
      <c r="BD91" s="33">
        <v>7057.059907238042</v>
      </c>
      <c r="BE91" s="33">
        <v>2117.8173423167605</v>
      </c>
      <c r="BF91" s="33">
        <v>11122.344987525363</v>
      </c>
      <c r="BG91" s="33">
        <v>9551.790353817878</v>
      </c>
      <c r="BH91" s="33">
        <v>1570.5546337072863</v>
      </c>
      <c r="BI91" s="33">
        <v>10731.722054925869</v>
      </c>
      <c r="BJ91" s="33">
        <v>390.62293259939156</v>
      </c>
      <c r="BK91" s="33">
        <v>9935.260007374958</v>
      </c>
      <c r="BL91" s="33">
        <v>1153.8214175089665</v>
      </c>
      <c r="BM91" s="33">
        <v>11077.470299479362</v>
      </c>
      <c r="BN91" s="33">
        <v>41.41376050212853</v>
      </c>
      <c r="BO91" s="33">
        <v>9408.990817335427</v>
      </c>
      <c r="BP91" s="33">
        <v>1713.354170189718</v>
      </c>
      <c r="BQ91" s="33">
        <v>11122.344987525363</v>
      </c>
      <c r="BR91" s="33">
        <v>2401.8047357086575</v>
      </c>
      <c r="BS91" s="33">
        <v>1661.789097447985</v>
      </c>
      <c r="BT91" s="33" t="s">
        <v>96</v>
      </c>
      <c r="BU91" s="33" t="s">
        <v>96</v>
      </c>
      <c r="BV91" s="33" t="s">
        <v>96</v>
      </c>
      <c r="BW91" s="33">
        <v>102.58996358185627</v>
      </c>
      <c r="BX91" s="33" t="s">
        <v>96</v>
      </c>
    </row>
    <row r="92" spans="2:76" ht="15">
      <c r="B92" s="33" t="s">
        <v>128</v>
      </c>
      <c r="C92" s="33">
        <v>3758.1020061355234</v>
      </c>
      <c r="D92" s="33">
        <v>10921.718478402805</v>
      </c>
      <c r="E92" s="33">
        <v>15610.416321514724</v>
      </c>
      <c r="F92" s="33">
        <v>5308.79189675365</v>
      </c>
      <c r="G92" s="33">
        <v>12894.125137613244</v>
      </c>
      <c r="H92" s="33">
        <v>3996.128800150455</v>
      </c>
      <c r="I92" s="33">
        <v>9660.176529418648</v>
      </c>
      <c r="J92" s="33">
        <v>42339.97133572886</v>
      </c>
      <c r="K92" s="33">
        <v>489.13477543174514</v>
      </c>
      <c r="L92" s="33" t="s">
        <v>96</v>
      </c>
      <c r="M92" s="33">
        <v>52489.2826405806</v>
      </c>
      <c r="N92" s="33">
        <v>35697.17324826493</v>
      </c>
      <c r="O92" s="33">
        <v>16792.109392305327</v>
      </c>
      <c r="P92" s="33">
        <v>50823.86641135434</v>
      </c>
      <c r="Q92" s="33">
        <v>1665.416229226631</v>
      </c>
      <c r="R92" s="33">
        <v>26166.318847042556</v>
      </c>
      <c r="S92" s="33">
        <v>26322.96379352627</v>
      </c>
      <c r="T92" s="33">
        <v>15685.528739566662</v>
      </c>
      <c r="U92" s="33">
        <v>28427.29677585451</v>
      </c>
      <c r="V92" s="33">
        <v>2792.6349693577176</v>
      </c>
      <c r="W92" s="33">
        <v>13045.100422457012</v>
      </c>
      <c r="X92" s="33">
        <v>2640.4283171102006</v>
      </c>
      <c r="Y92" s="33">
        <v>358.79977752021574</v>
      </c>
      <c r="Z92" s="33">
        <v>13454.600202965326</v>
      </c>
      <c r="AA92" s="33">
        <v>22833.167861942944</v>
      </c>
      <c r="AB92" s="33">
        <v>15842.714798140883</v>
      </c>
      <c r="AC92" s="33">
        <v>27489.80291742448</v>
      </c>
      <c r="AD92" s="33">
        <v>13274.893155148686</v>
      </c>
      <c r="AE92" s="33">
        <v>11425.092564146076</v>
      </c>
      <c r="AF92" s="33">
        <v>169.82396193177752</v>
      </c>
      <c r="AG92" s="33">
        <v>49118.20122258122</v>
      </c>
      <c r="AH92" s="33">
        <v>3371.0814179991007</v>
      </c>
      <c r="AI92" s="33">
        <v>14500.553572834166</v>
      </c>
      <c r="AJ92" s="33">
        <v>13474.20802465992</v>
      </c>
      <c r="AK92" s="33">
        <v>12601.10015800676</v>
      </c>
      <c r="AL92" s="33">
        <v>10432.87860403818</v>
      </c>
      <c r="AM92" s="33">
        <v>1480.5422810303162</v>
      </c>
      <c r="AN92" s="33">
        <v>51602.73692469862</v>
      </c>
      <c r="AO92" s="33">
        <v>251.59285685398626</v>
      </c>
      <c r="AP92" s="33">
        <v>88.23460888236986</v>
      </c>
      <c r="AQ92" s="33">
        <v>104.75386153276382</v>
      </c>
      <c r="AR92" s="33">
        <v>78.18715906862514</v>
      </c>
      <c r="AS92" s="33">
        <v>287.71838561310796</v>
      </c>
      <c r="AT92" s="33">
        <v>64.93669656648423</v>
      </c>
      <c r="AU92" s="33">
        <v>52489.2826405806</v>
      </c>
      <c r="AV92" s="33">
        <v>397.4613409960825</v>
      </c>
      <c r="AW92" s="33">
        <v>170.93468798669878</v>
      </c>
      <c r="AX92" s="33">
        <v>4211.689550209723</v>
      </c>
      <c r="AY92" s="33">
        <v>47707.56111230519</v>
      </c>
      <c r="AZ92" s="33">
        <v>0.12177532449727768</v>
      </c>
      <c r="BA92" s="33">
        <v>1.5141737562435953</v>
      </c>
      <c r="BB92" s="33">
        <v>348.7743495839266</v>
      </c>
      <c r="BC92" s="33">
        <v>52140.50829099676</v>
      </c>
      <c r="BD92" s="33">
        <v>29783.82473656386</v>
      </c>
      <c r="BE92" s="33">
        <v>15173.087338800875</v>
      </c>
      <c r="BF92" s="33">
        <v>52489.2826405806</v>
      </c>
      <c r="BG92" s="33">
        <v>42294.4646511488</v>
      </c>
      <c r="BH92" s="33">
        <v>10194.817989422245</v>
      </c>
      <c r="BI92" s="33">
        <v>50254.905616058284</v>
      </c>
      <c r="BJ92" s="33">
        <v>2234.377024524214</v>
      </c>
      <c r="BK92" s="33">
        <v>47798.29403462004</v>
      </c>
      <c r="BL92" s="33">
        <v>4619.550554093091</v>
      </c>
      <c r="BM92" s="33">
        <v>51897.61975324306</v>
      </c>
      <c r="BN92" s="33">
        <v>579.5987016974782</v>
      </c>
      <c r="BO92" s="33">
        <v>45762.46701468475</v>
      </c>
      <c r="BP92" s="33">
        <v>6726.8156258906265</v>
      </c>
      <c r="BQ92" s="33">
        <v>52489.2826405806</v>
      </c>
      <c r="BR92" s="33">
        <v>13144.399717120468</v>
      </c>
      <c r="BS92" s="33">
        <v>8007.197410170586</v>
      </c>
      <c r="BT92" s="33" t="s">
        <v>96</v>
      </c>
      <c r="BU92" s="33" t="s">
        <v>96</v>
      </c>
      <c r="BV92" s="33" t="s">
        <v>96</v>
      </c>
      <c r="BW92" s="33">
        <v>546.071652338427</v>
      </c>
      <c r="BX92" s="33" t="s">
        <v>96</v>
      </c>
    </row>
    <row r="93" spans="1:76" ht="15">
      <c r="A93" s="33" t="s">
        <v>161</v>
      </c>
      <c r="B93" s="33" t="s">
        <v>162</v>
      </c>
      <c r="C93" s="33">
        <v>3159.4341251666815</v>
      </c>
      <c r="D93" s="33">
        <v>10208.657605535673</v>
      </c>
      <c r="E93" s="33">
        <v>13634.952617336243</v>
      </c>
      <c r="F93" s="33">
        <v>5362.131203243027</v>
      </c>
      <c r="G93" s="33">
        <v>10238.741546386313</v>
      </c>
      <c r="H93" s="33">
        <v>3158.9106784784917</v>
      </c>
      <c r="I93" s="33">
        <v>13905.74017536554</v>
      </c>
      <c r="J93" s="33">
        <v>31592.693719969375</v>
      </c>
      <c r="K93" s="33">
        <v>264.3938808104052</v>
      </c>
      <c r="L93" s="33">
        <v>10065.654527883342</v>
      </c>
      <c r="M93" s="33">
        <v>35697.17324826493</v>
      </c>
      <c r="N93" s="33">
        <v>45762.82777614587</v>
      </c>
      <c r="O93" s="33" t="s">
        <v>96</v>
      </c>
      <c r="P93" s="33">
        <v>44705.83433422786</v>
      </c>
      <c r="Q93" s="33">
        <v>1056.9934419178342</v>
      </c>
      <c r="R93" s="33">
        <v>29019.48757936879</v>
      </c>
      <c r="S93" s="33">
        <v>16743.34019677835</v>
      </c>
      <c r="T93" s="33">
        <v>13379.022346851161</v>
      </c>
      <c r="U93" s="33">
        <v>25886.623835440892</v>
      </c>
      <c r="V93" s="33">
        <v>1738.5496611840092</v>
      </c>
      <c r="W93" s="33">
        <v>11207.011186689911</v>
      </c>
      <c r="X93" s="33">
        <v>2172.0111601616536</v>
      </c>
      <c r="Y93" s="33">
        <v>300.55928546985547</v>
      </c>
      <c r="Z93" s="33">
        <v>12261.422434961825</v>
      </c>
      <c r="AA93" s="33">
        <v>18996.59219555069</v>
      </c>
      <c r="AB93" s="33">
        <v>14204.253860164124</v>
      </c>
      <c r="AC93" s="33">
        <v>17989.955074194088</v>
      </c>
      <c r="AD93" s="33">
        <v>11072.579964812781</v>
      </c>
      <c r="AE93" s="33">
        <v>16439.891903408843</v>
      </c>
      <c r="AF93" s="33">
        <v>138.94930034193789</v>
      </c>
      <c r="AG93" s="33">
        <v>42524.40388399932</v>
      </c>
      <c r="AH93" s="33">
        <v>3238.423892147742</v>
      </c>
      <c r="AI93" s="33">
        <v>7871.906155626963</v>
      </c>
      <c r="AJ93" s="33">
        <v>8658.162958445491</v>
      </c>
      <c r="AK93" s="33">
        <v>9318.30199514489</v>
      </c>
      <c r="AL93" s="33">
        <v>9937.502739315896</v>
      </c>
      <c r="AM93" s="33">
        <v>9976.953927612552</v>
      </c>
      <c r="AN93" s="33">
        <v>45184.91714970256</v>
      </c>
      <c r="AO93" s="33">
        <v>180.41069605404496</v>
      </c>
      <c r="AP93" s="33">
        <v>22.19068310872758</v>
      </c>
      <c r="AQ93" s="33">
        <v>96.5702490052922</v>
      </c>
      <c r="AR93" s="33">
        <v>48.64210337559553</v>
      </c>
      <c r="AS93" s="33">
        <v>168.74462859058045</v>
      </c>
      <c r="AT93" s="33">
        <v>51.686336356957355</v>
      </c>
      <c r="AU93" s="33">
        <v>45762.82777614587</v>
      </c>
      <c r="AV93" s="33">
        <v>334.0571914376461</v>
      </c>
      <c r="AW93" s="33">
        <v>119.4528640902522</v>
      </c>
      <c r="AX93" s="33">
        <v>3703.2348943539278</v>
      </c>
      <c r="AY93" s="33">
        <v>41602.610751909735</v>
      </c>
      <c r="AZ93" s="33">
        <v>0.12177532449727768</v>
      </c>
      <c r="BA93" s="33">
        <v>1.990895892655693</v>
      </c>
      <c r="BB93" s="33">
        <v>248.67391996438405</v>
      </c>
      <c r="BC93" s="33">
        <v>45514.153856181554</v>
      </c>
      <c r="BD93" s="33">
        <v>27320.611847094126</v>
      </c>
      <c r="BE93" s="33">
        <v>11341.565240464182</v>
      </c>
      <c r="BF93" s="33">
        <v>45762.82777614587</v>
      </c>
      <c r="BG93" s="33">
        <v>37740.38859203288</v>
      </c>
      <c r="BH93" s="33">
        <v>8022.439184118083</v>
      </c>
      <c r="BI93" s="33">
        <v>43923.156086536845</v>
      </c>
      <c r="BJ93" s="33">
        <v>1839.6716896096557</v>
      </c>
      <c r="BK93" s="33">
        <v>41607.541006067506</v>
      </c>
      <c r="BL93" s="33">
        <v>4074.343670213156</v>
      </c>
      <c r="BM93" s="33">
        <v>45355.36154196775</v>
      </c>
      <c r="BN93" s="33">
        <v>392.81949788486753</v>
      </c>
      <c r="BO93" s="33">
        <v>39238.680138236676</v>
      </c>
      <c r="BP93" s="33">
        <v>6524.147637913544</v>
      </c>
      <c r="BQ93" s="33">
        <v>45762.82777614587</v>
      </c>
      <c r="BR93" s="33">
        <v>10809.752456672504</v>
      </c>
      <c r="BS93" s="33">
        <v>6839.619731727118</v>
      </c>
      <c r="BT93" s="33" t="s">
        <v>96</v>
      </c>
      <c r="BU93" s="33" t="s">
        <v>96</v>
      </c>
      <c r="BV93" s="33" t="s">
        <v>96</v>
      </c>
      <c r="BW93" s="33">
        <v>413.3669633357991</v>
      </c>
      <c r="BX93" s="33" t="s">
        <v>96</v>
      </c>
    </row>
    <row r="94" spans="2:76" ht="15">
      <c r="B94" s="33" t="s">
        <v>163</v>
      </c>
      <c r="C94" s="33">
        <v>967.9318892626584</v>
      </c>
      <c r="D94" s="33">
        <v>3398.970174305322</v>
      </c>
      <c r="E94" s="33">
        <v>6156.502360633219</v>
      </c>
      <c r="F94" s="33">
        <v>1145.330343605839</v>
      </c>
      <c r="G94" s="33">
        <v>4554.325768660795</v>
      </c>
      <c r="H94" s="33">
        <v>1625.739315480061</v>
      </c>
      <c r="I94" s="33">
        <v>3295.706689555757</v>
      </c>
      <c r="J94" s="33">
        <v>14273.16049911618</v>
      </c>
      <c r="K94" s="33">
        <v>279.93266327565215</v>
      </c>
      <c r="L94" s="33">
        <v>1056.6904596418017</v>
      </c>
      <c r="M94" s="33">
        <v>16792.109392305327</v>
      </c>
      <c r="N94" s="33" t="s">
        <v>96</v>
      </c>
      <c r="O94" s="33">
        <v>17848.799851946475</v>
      </c>
      <c r="P94" s="33">
        <v>17131.653311868264</v>
      </c>
      <c r="Q94" s="33">
        <v>717.1465400783343</v>
      </c>
      <c r="R94" s="33">
        <v>7348.083109047909</v>
      </c>
      <c r="S94" s="33">
        <v>10500.716742899884</v>
      </c>
      <c r="T94" s="33">
        <v>5537.206428079648</v>
      </c>
      <c r="U94" s="33">
        <v>8916.09405895152</v>
      </c>
      <c r="V94" s="33">
        <v>1451.059965980152</v>
      </c>
      <c r="W94" s="33">
        <v>4548.354376752501</v>
      </c>
      <c r="X94" s="33">
        <v>988.852051327135</v>
      </c>
      <c r="Y94" s="33">
        <v>146.96518630186668</v>
      </c>
      <c r="Z94" s="33">
        <v>4685.416180016861</v>
      </c>
      <c r="AA94" s="33">
        <v>7728.953573702586</v>
      </c>
      <c r="AB94" s="33">
        <v>5287.464911926411</v>
      </c>
      <c r="AC94" s="33">
        <v>11222.805885953021</v>
      </c>
      <c r="AD94" s="33">
        <v>4082.4426544929006</v>
      </c>
      <c r="AE94" s="33">
        <v>2441.1535076590217</v>
      </c>
      <c r="AF94" s="33">
        <v>54.83140476489359</v>
      </c>
      <c r="AG94" s="33">
        <v>16757.738842972198</v>
      </c>
      <c r="AH94" s="33">
        <v>1091.061008974973</v>
      </c>
      <c r="AI94" s="33">
        <v>6632.047031732375</v>
      </c>
      <c r="AJ94" s="33">
        <v>4846.86942707228</v>
      </c>
      <c r="AK94" s="33">
        <v>3425.572334191276</v>
      </c>
      <c r="AL94" s="33">
        <v>1998.1908434612933</v>
      </c>
      <c r="AM94" s="33">
        <v>946.1202154906989</v>
      </c>
      <c r="AN94" s="33">
        <v>17346.433276747</v>
      </c>
      <c r="AO94" s="33">
        <v>111.30241618576984</v>
      </c>
      <c r="AP94" s="33">
        <v>66.47250448274681</v>
      </c>
      <c r="AQ94" s="33">
        <v>75.33547629093368</v>
      </c>
      <c r="AR94" s="33">
        <v>44.44385876937704</v>
      </c>
      <c r="AS94" s="33">
        <v>179.95389203552264</v>
      </c>
      <c r="AT94" s="33">
        <v>21.90827531467056</v>
      </c>
      <c r="AU94" s="33">
        <v>17848.799851946475</v>
      </c>
      <c r="AV94" s="33">
        <v>203.3751418296254</v>
      </c>
      <c r="AW94" s="33">
        <v>75.46873374345795</v>
      </c>
      <c r="AX94" s="33">
        <v>1560.521053729484</v>
      </c>
      <c r="AY94" s="33">
        <v>16009.101764241641</v>
      </c>
      <c r="AZ94" s="33" t="s">
        <v>96</v>
      </c>
      <c r="BA94" s="33">
        <v>0.3331584034970621</v>
      </c>
      <c r="BB94" s="33">
        <v>130.36840795290814</v>
      </c>
      <c r="BC94" s="33">
        <v>17718.431443993504</v>
      </c>
      <c r="BD94" s="33">
        <v>9520.272796708561</v>
      </c>
      <c r="BE94" s="33">
        <v>5949.3394406527</v>
      </c>
      <c r="BF94" s="33">
        <v>17848.799851946475</v>
      </c>
      <c r="BG94" s="33">
        <v>14105.866412936455</v>
      </c>
      <c r="BH94" s="33">
        <v>3742.933439011479</v>
      </c>
      <c r="BI94" s="33">
        <v>17063.471584432555</v>
      </c>
      <c r="BJ94" s="33">
        <v>785.3282675139569</v>
      </c>
      <c r="BK94" s="33">
        <v>16126.013035918293</v>
      </c>
      <c r="BL94" s="33">
        <v>1699.0283013888627</v>
      </c>
      <c r="BM94" s="33">
        <v>17619.728510740835</v>
      </c>
      <c r="BN94" s="33">
        <v>228.1929643147395</v>
      </c>
      <c r="BO94" s="33">
        <v>15932.77769378117</v>
      </c>
      <c r="BP94" s="33">
        <v>1916.0221581668893</v>
      </c>
      <c r="BQ94" s="33">
        <v>17848.799851946475</v>
      </c>
      <c r="BR94" s="33">
        <v>4736.451996158582</v>
      </c>
      <c r="BS94" s="33">
        <v>2829.366775891555</v>
      </c>
      <c r="BT94" s="33" t="s">
        <v>96</v>
      </c>
      <c r="BU94" s="33" t="s">
        <v>96</v>
      </c>
      <c r="BV94" s="33" t="s">
        <v>96</v>
      </c>
      <c r="BW94" s="33">
        <v>235.29465258448363</v>
      </c>
      <c r="BX94" s="33" t="s">
        <v>96</v>
      </c>
    </row>
    <row r="95" spans="1:76" ht="15">
      <c r="A95" s="33" t="s">
        <v>164</v>
      </c>
      <c r="B95" s="33" t="s">
        <v>127</v>
      </c>
      <c r="C95" s="33">
        <v>3899.8138837043107</v>
      </c>
      <c r="D95" s="33">
        <v>13134.778775283767</v>
      </c>
      <c r="E95" s="33">
        <v>19732.81078495449</v>
      </c>
      <c r="F95" s="33">
        <v>5891.145552127277</v>
      </c>
      <c r="G95" s="33">
        <v>14773.050557366223</v>
      </c>
      <c r="H95" s="33">
        <v>4405.888092664843</v>
      </c>
      <c r="I95" s="33">
        <v>17035.34366714651</v>
      </c>
      <c r="J95" s="33">
        <v>44336.1666023922</v>
      </c>
      <c r="K95" s="33">
        <v>465.97737657162116</v>
      </c>
      <c r="L95" s="33">
        <v>11013.621234755825</v>
      </c>
      <c r="M95" s="33">
        <v>50823.86641135434</v>
      </c>
      <c r="N95" s="33">
        <v>44705.83433422786</v>
      </c>
      <c r="O95" s="33">
        <v>17131.653311868264</v>
      </c>
      <c r="P95" s="33">
        <v>61837.48764611099</v>
      </c>
      <c r="Q95" s="33" t="s">
        <v>96</v>
      </c>
      <c r="R95" s="33">
        <v>35603.68497706009</v>
      </c>
      <c r="S95" s="33">
        <v>26233.802669038454</v>
      </c>
      <c r="T95" s="33">
        <v>18395.59676792448</v>
      </c>
      <c r="U95" s="33">
        <v>33896.42327350241</v>
      </c>
      <c r="V95" s="33">
        <v>3049.2357678513577</v>
      </c>
      <c r="W95" s="33">
        <v>15354.029443622145</v>
      </c>
      <c r="X95" s="33">
        <v>3041.5673243050396</v>
      </c>
      <c r="Y95" s="33">
        <v>438.4157469261572</v>
      </c>
      <c r="Z95" s="33">
        <v>16547.87969514204</v>
      </c>
      <c r="AA95" s="33">
        <v>25970.269965979358</v>
      </c>
      <c r="AB95" s="33">
        <v>18880.92223804993</v>
      </c>
      <c r="AC95" s="33">
        <v>28270.734312364748</v>
      </c>
      <c r="AD95" s="33">
        <v>14660.476923606782</v>
      </c>
      <c r="AE95" s="33">
        <v>18545.26467881909</v>
      </c>
      <c r="AF95" s="33">
        <v>192.96581856382386</v>
      </c>
      <c r="AG95" s="33">
        <v>57599.49353288689</v>
      </c>
      <c r="AH95" s="33">
        <v>4237.99411322274</v>
      </c>
      <c r="AI95" s="33">
        <v>14209.219788785673</v>
      </c>
      <c r="AJ95" s="33">
        <v>12890.761082077026</v>
      </c>
      <c r="AK95" s="33">
        <v>12209.810491754848</v>
      </c>
      <c r="AL95" s="33">
        <v>11669.064866722498</v>
      </c>
      <c r="AM95" s="33">
        <v>10858.631416758433</v>
      </c>
      <c r="AN95" s="33">
        <v>60909.72506971469</v>
      </c>
      <c r="AO95" s="33">
        <v>220.937095288234</v>
      </c>
      <c r="AP95" s="33">
        <v>88.66318759147472</v>
      </c>
      <c r="AQ95" s="33">
        <v>143.50185689045753</v>
      </c>
      <c r="AR95" s="33">
        <v>76.26803431195593</v>
      </c>
      <c r="AS95" s="33">
        <v>319.24390909112043</v>
      </c>
      <c r="AT95" s="33">
        <v>67.01208727918197</v>
      </c>
      <c r="AU95" s="33">
        <v>61837.48764611099</v>
      </c>
      <c r="AV95" s="33">
        <v>426.50590708596684</v>
      </c>
      <c r="AW95" s="33">
        <v>183.76132075008735</v>
      </c>
      <c r="AX95" s="33">
        <v>5059.463699833182</v>
      </c>
      <c r="AY95" s="33">
        <v>56164.40730482895</v>
      </c>
      <c r="AZ95" s="33">
        <v>0.12177532449727768</v>
      </c>
      <c r="BA95" s="33">
        <v>1.8682351483090225</v>
      </c>
      <c r="BB95" s="33">
        <v>360.99518911083646</v>
      </c>
      <c r="BC95" s="33">
        <v>61476.49245699989</v>
      </c>
      <c r="BD95" s="33">
        <v>35798.746514109414</v>
      </c>
      <c r="BE95" s="33">
        <v>16782.883653636185</v>
      </c>
      <c r="BF95" s="33">
        <v>61837.48764611099</v>
      </c>
      <c r="BG95" s="33">
        <v>50425.014272779685</v>
      </c>
      <c r="BH95" s="33">
        <v>11412.473373322613</v>
      </c>
      <c r="BI95" s="33">
        <v>59262.42366205392</v>
      </c>
      <c r="BJ95" s="33">
        <v>2575.0639840546264</v>
      </c>
      <c r="BK95" s="33">
        <v>56140.85151210789</v>
      </c>
      <c r="BL95" s="33">
        <v>5594.29585672961</v>
      </c>
      <c r="BM95" s="33">
        <v>61226.84423030678</v>
      </c>
      <c r="BN95" s="33">
        <v>595.5087338060041</v>
      </c>
      <c r="BO95" s="33">
        <v>53643.156200550984</v>
      </c>
      <c r="BP95" s="33">
        <v>8194.331445555945</v>
      </c>
      <c r="BQ95" s="33">
        <v>61837.48764611099</v>
      </c>
      <c r="BR95" s="33">
        <v>15116.78281178912</v>
      </c>
      <c r="BS95" s="33">
        <v>9401.378970252033</v>
      </c>
      <c r="BT95" s="33" t="s">
        <v>96</v>
      </c>
      <c r="BU95" s="33" t="s">
        <v>96</v>
      </c>
      <c r="BV95" s="33" t="s">
        <v>96</v>
      </c>
      <c r="BW95" s="33">
        <v>633.0303832523693</v>
      </c>
      <c r="BX95" s="33" t="s">
        <v>96</v>
      </c>
    </row>
    <row r="96" spans="2:76" ht="15">
      <c r="B96" s="33" t="s">
        <v>128</v>
      </c>
      <c r="C96" s="33">
        <v>227.5521307249885</v>
      </c>
      <c r="D96" s="33">
        <v>472.8490045581759</v>
      </c>
      <c r="E96" s="33">
        <v>58.64419301607516</v>
      </c>
      <c r="F96" s="33">
        <v>616.3159947214833</v>
      </c>
      <c r="G96" s="33">
        <v>20.0167576812563</v>
      </c>
      <c r="H96" s="33">
        <v>378.76190129417205</v>
      </c>
      <c r="I96" s="33">
        <v>166.1031977750197</v>
      </c>
      <c r="J96" s="33">
        <v>1529.6876167066948</v>
      </c>
      <c r="K96" s="33">
        <v>78.34916751444106</v>
      </c>
      <c r="L96" s="33">
        <v>108.72375276952393</v>
      </c>
      <c r="M96" s="33">
        <v>1665.416229226631</v>
      </c>
      <c r="N96" s="33">
        <v>1056.9934419178342</v>
      </c>
      <c r="O96" s="33">
        <v>717.1465400783343</v>
      </c>
      <c r="P96" s="33" t="s">
        <v>96</v>
      </c>
      <c r="Q96" s="33">
        <v>1774.1399819961537</v>
      </c>
      <c r="R96" s="33">
        <v>763.8857113576707</v>
      </c>
      <c r="S96" s="33">
        <v>1010.2542706384966</v>
      </c>
      <c r="T96" s="33">
        <v>520.6320070025581</v>
      </c>
      <c r="U96" s="33">
        <v>906.2946208900935</v>
      </c>
      <c r="V96" s="33">
        <v>140.37385931283302</v>
      </c>
      <c r="W96" s="33">
        <v>401.3361198187656</v>
      </c>
      <c r="X96" s="33">
        <v>119.29588718379209</v>
      </c>
      <c r="Y96" s="33">
        <v>9.108724845564558</v>
      </c>
      <c r="Z96" s="33">
        <v>398.9589198362929</v>
      </c>
      <c r="AA96" s="33">
        <v>755.2758032739961</v>
      </c>
      <c r="AB96" s="33">
        <v>610.7965340403056</v>
      </c>
      <c r="AC96" s="33">
        <v>942.0266477818693</v>
      </c>
      <c r="AD96" s="33">
        <v>494.5456956990095</v>
      </c>
      <c r="AE96" s="33">
        <v>335.78073224831314</v>
      </c>
      <c r="AF96" s="33">
        <v>0.8148865430078105</v>
      </c>
      <c r="AG96" s="33">
        <v>1682.649194096192</v>
      </c>
      <c r="AH96" s="33">
        <v>91.49078789996014</v>
      </c>
      <c r="AI96" s="33">
        <v>294.7333985741073</v>
      </c>
      <c r="AJ96" s="33">
        <v>614.2713034408404</v>
      </c>
      <c r="AK96" s="33">
        <v>534.0638375813683</v>
      </c>
      <c r="AL96" s="33">
        <v>266.62871605492825</v>
      </c>
      <c r="AM96" s="33">
        <v>64.44272634490726</v>
      </c>
      <c r="AN96" s="33">
        <v>1621.6253567487572</v>
      </c>
      <c r="AO96" s="33">
        <v>70.77601695158167</v>
      </c>
      <c r="AP96" s="33" t="s">
        <v>96</v>
      </c>
      <c r="AQ96" s="33">
        <v>28.403868405768595</v>
      </c>
      <c r="AR96" s="33">
        <v>16.81792783301662</v>
      </c>
      <c r="AS96" s="33">
        <v>29.45461153497309</v>
      </c>
      <c r="AT96" s="33">
        <v>6.582524392445777</v>
      </c>
      <c r="AU96" s="33">
        <v>1774.1399819961537</v>
      </c>
      <c r="AV96" s="33">
        <v>110.92642618130223</v>
      </c>
      <c r="AW96" s="33">
        <v>11.160277083621047</v>
      </c>
      <c r="AX96" s="33">
        <v>204.29224825024892</v>
      </c>
      <c r="AY96" s="33">
        <v>1447.3052113331373</v>
      </c>
      <c r="AZ96" s="33" t="s">
        <v>96</v>
      </c>
      <c r="BA96" s="33">
        <v>0.4558191478437328</v>
      </c>
      <c r="BB96" s="33">
        <v>18.047138806455976</v>
      </c>
      <c r="BC96" s="33">
        <v>1756.0928431896975</v>
      </c>
      <c r="BD96" s="33">
        <v>1042.1381296956738</v>
      </c>
      <c r="BE96" s="33">
        <v>508.02102748112486</v>
      </c>
      <c r="BF96" s="33">
        <v>1774.1399819961537</v>
      </c>
      <c r="BG96" s="33">
        <v>1421.24073218916</v>
      </c>
      <c r="BH96" s="33">
        <v>352.89924980698413</v>
      </c>
      <c r="BI96" s="33">
        <v>1724.2040089271786</v>
      </c>
      <c r="BJ96" s="33">
        <v>49.93597306897597</v>
      </c>
      <c r="BK96" s="33">
        <v>1592.7025298880828</v>
      </c>
      <c r="BL96" s="33">
        <v>179.07611487244714</v>
      </c>
      <c r="BM96" s="33">
        <v>1748.2458224160548</v>
      </c>
      <c r="BN96" s="33">
        <v>25.503728393602458</v>
      </c>
      <c r="BO96" s="33">
        <v>1528.3016314717863</v>
      </c>
      <c r="BP96" s="33">
        <v>245.83835052436953</v>
      </c>
      <c r="BQ96" s="33">
        <v>1774.1399819961537</v>
      </c>
      <c r="BR96" s="33">
        <v>429.42164104039466</v>
      </c>
      <c r="BS96" s="33">
        <v>267.6075373665548</v>
      </c>
      <c r="BT96" s="33" t="s">
        <v>96</v>
      </c>
      <c r="BU96" s="33" t="s">
        <v>96</v>
      </c>
      <c r="BV96" s="33" t="s">
        <v>96</v>
      </c>
      <c r="BW96" s="33">
        <v>15.631232667913222</v>
      </c>
      <c r="BX96" s="33" t="s">
        <v>96</v>
      </c>
    </row>
    <row r="97" spans="1:76" ht="15">
      <c r="A97" s="33" t="s">
        <v>165</v>
      </c>
      <c r="B97" s="33" t="s">
        <v>127</v>
      </c>
      <c r="C97" s="33">
        <v>2007.727682997132</v>
      </c>
      <c r="D97" s="33">
        <v>8160.185412344622</v>
      </c>
      <c r="E97" s="33">
        <v>12072.197194203272</v>
      </c>
      <c r="F97" s="33">
        <v>3809.9321775139524</v>
      </c>
      <c r="G97" s="33">
        <v>7622.013747486839</v>
      </c>
      <c r="H97" s="33">
        <v>2695.5144738697886</v>
      </c>
      <c r="I97" s="33">
        <v>12619.604831041848</v>
      </c>
      <c r="J97" s="33">
        <v>23527.513511304547</v>
      </c>
      <c r="K97" s="33">
        <v>220.45234606976413</v>
      </c>
      <c r="L97" s="33">
        <v>10201.251841374082</v>
      </c>
      <c r="M97" s="33">
        <v>26166.318847042556</v>
      </c>
      <c r="N97" s="33">
        <v>29019.48757936879</v>
      </c>
      <c r="O97" s="33">
        <v>7348.083109047909</v>
      </c>
      <c r="P97" s="33">
        <v>35603.68497706009</v>
      </c>
      <c r="Q97" s="33">
        <v>763.8857113576707</v>
      </c>
      <c r="R97" s="33">
        <v>36367.570688418644</v>
      </c>
      <c r="S97" s="33" t="s">
        <v>96</v>
      </c>
      <c r="T97" s="33">
        <v>14664.501787983721</v>
      </c>
      <c r="U97" s="33">
        <v>17597.311180609035</v>
      </c>
      <c r="V97" s="33">
        <v>1037.8753492737624</v>
      </c>
      <c r="W97" s="33">
        <v>12048.30526566641</v>
      </c>
      <c r="X97" s="33">
        <v>2616.196522318202</v>
      </c>
      <c r="Y97" s="33">
        <v>144.215847892963</v>
      </c>
      <c r="Z97" s="33">
        <v>9611.578439942945</v>
      </c>
      <c r="AA97" s="33">
        <v>14439.726386070766</v>
      </c>
      <c r="AB97" s="33">
        <v>12172.050014509752</v>
      </c>
      <c r="AC97" s="33">
        <v>12860.63628245462</v>
      </c>
      <c r="AD97" s="33">
        <v>8773.078557847808</v>
      </c>
      <c r="AE97" s="33">
        <v>14525.524402723315</v>
      </c>
      <c r="AF97" s="33">
        <v>96.75866515142333</v>
      </c>
      <c r="AG97" s="33">
        <v>33837.21476620823</v>
      </c>
      <c r="AH97" s="33">
        <v>2530.3559222114754</v>
      </c>
      <c r="AI97" s="33">
        <v>3037.5962987147013</v>
      </c>
      <c r="AJ97" s="33">
        <v>4236.902576422851</v>
      </c>
      <c r="AK97" s="33">
        <v>8055.806413038203</v>
      </c>
      <c r="AL97" s="33">
        <v>10538.783773599695</v>
      </c>
      <c r="AM97" s="33">
        <v>10498.481626641005</v>
      </c>
      <c r="AN97" s="33">
        <v>35869.38505983567</v>
      </c>
      <c r="AO97" s="33">
        <v>136.7091412249044</v>
      </c>
      <c r="AP97" s="33">
        <v>30.01283577565248</v>
      </c>
      <c r="AQ97" s="33">
        <v>76.34126218254826</v>
      </c>
      <c r="AR97" s="33">
        <v>32.23944833463267</v>
      </c>
      <c r="AS97" s="33">
        <v>179.29097506540532</v>
      </c>
      <c r="AT97" s="33">
        <v>35.79712555514518</v>
      </c>
      <c r="AU97" s="33">
        <v>36367.570688418644</v>
      </c>
      <c r="AV97" s="33">
        <v>260.57235492658526</v>
      </c>
      <c r="AW97" s="33">
        <v>92.71935728888899</v>
      </c>
      <c r="AX97" s="33">
        <v>3092.8432007585316</v>
      </c>
      <c r="AY97" s="33">
        <v>32917.96370108825</v>
      </c>
      <c r="AZ97" s="33">
        <v>0.12177532449727768</v>
      </c>
      <c r="BA97" s="33">
        <v>1.990895892655693</v>
      </c>
      <c r="BB97" s="33">
        <v>97.52576408176269</v>
      </c>
      <c r="BC97" s="33">
        <v>36270.04492433673</v>
      </c>
      <c r="BD97" s="33">
        <v>21218.301719965468</v>
      </c>
      <c r="BE97" s="33">
        <v>8273.98553156788</v>
      </c>
      <c r="BF97" s="33">
        <v>36367.570688418644</v>
      </c>
      <c r="BG97" s="33">
        <v>30204.964769401275</v>
      </c>
      <c r="BH97" s="33">
        <v>6162.605919014511</v>
      </c>
      <c r="BI97" s="33">
        <v>35109.75123858717</v>
      </c>
      <c r="BJ97" s="33">
        <v>1257.8194498311589</v>
      </c>
      <c r="BK97" s="33">
        <v>33091.20892884955</v>
      </c>
      <c r="BL97" s="33">
        <v>3210.8187046363428</v>
      </c>
      <c r="BM97" s="33">
        <v>36076.08942791297</v>
      </c>
      <c r="BN97" s="33">
        <v>281.0011262522464</v>
      </c>
      <c r="BO97" s="33">
        <v>30935.598356712617</v>
      </c>
      <c r="BP97" s="33">
        <v>5431.9723317035405</v>
      </c>
      <c r="BQ97" s="33">
        <v>36367.570688418644</v>
      </c>
      <c r="BR97" s="33">
        <v>11904.162564727989</v>
      </c>
      <c r="BS97" s="33">
        <v>7478.877646631133</v>
      </c>
      <c r="BT97" s="33" t="s">
        <v>96</v>
      </c>
      <c r="BU97" s="33" t="s">
        <v>96</v>
      </c>
      <c r="BV97" s="33" t="s">
        <v>96</v>
      </c>
      <c r="BW97" s="33">
        <v>520.9603283546727</v>
      </c>
      <c r="BX97" s="33" t="s">
        <v>96</v>
      </c>
    </row>
    <row r="98" spans="2:76" ht="15">
      <c r="B98" s="33" t="s">
        <v>128</v>
      </c>
      <c r="C98" s="33">
        <v>2119.638331432213</v>
      </c>
      <c r="D98" s="33">
        <v>5447.4423674958025</v>
      </c>
      <c r="E98" s="33">
        <v>7719.2577837657245</v>
      </c>
      <c r="F98" s="33">
        <v>2697.5293693347944</v>
      </c>
      <c r="G98" s="33">
        <v>7171.053567559774</v>
      </c>
      <c r="H98" s="33">
        <v>2089.1355200887433</v>
      </c>
      <c r="I98" s="33">
        <v>4581.842033879376</v>
      </c>
      <c r="J98" s="33">
        <v>22338.34070778115</v>
      </c>
      <c r="K98" s="33">
        <v>323.8741980162887</v>
      </c>
      <c r="L98" s="33">
        <v>921.0931461510862</v>
      </c>
      <c r="M98" s="33">
        <v>26322.96379352627</v>
      </c>
      <c r="N98" s="33">
        <v>16743.34019677835</v>
      </c>
      <c r="O98" s="33">
        <v>10500.716742899884</v>
      </c>
      <c r="P98" s="33">
        <v>26233.802669038454</v>
      </c>
      <c r="Q98" s="33">
        <v>1010.2542706384966</v>
      </c>
      <c r="R98" s="33" t="s">
        <v>96</v>
      </c>
      <c r="S98" s="33">
        <v>27244.0569396767</v>
      </c>
      <c r="T98" s="33">
        <v>4251.726986946227</v>
      </c>
      <c r="U98" s="33">
        <v>17205.406713783326</v>
      </c>
      <c r="V98" s="33">
        <v>2151.734277890433</v>
      </c>
      <c r="W98" s="33">
        <v>3707.0602977756203</v>
      </c>
      <c r="X98" s="33">
        <v>544.6666891705996</v>
      </c>
      <c r="Y98" s="33">
        <v>303.30862387875897</v>
      </c>
      <c r="Z98" s="33">
        <v>7335.260175035403</v>
      </c>
      <c r="AA98" s="33">
        <v>12285.819383182821</v>
      </c>
      <c r="AB98" s="33">
        <v>7319.668757580424</v>
      </c>
      <c r="AC98" s="33">
        <v>16352.124677692693</v>
      </c>
      <c r="AD98" s="33">
        <v>6381.944061457669</v>
      </c>
      <c r="AE98" s="33">
        <v>4355.521008344422</v>
      </c>
      <c r="AF98" s="33">
        <v>97.02203995540813</v>
      </c>
      <c r="AG98" s="33">
        <v>25444.927960765668</v>
      </c>
      <c r="AH98" s="33">
        <v>1799.1289789112288</v>
      </c>
      <c r="AI98" s="33">
        <v>11466.356888644868</v>
      </c>
      <c r="AJ98" s="33">
        <v>9268.129809094838</v>
      </c>
      <c r="AK98" s="33">
        <v>4688.0679162979295</v>
      </c>
      <c r="AL98" s="33">
        <v>1396.9098091775502</v>
      </c>
      <c r="AM98" s="33">
        <v>424.592516462285</v>
      </c>
      <c r="AN98" s="33">
        <v>26661.965366615983</v>
      </c>
      <c r="AO98" s="33">
        <v>155.00397101491004</v>
      </c>
      <c r="AP98" s="33">
        <v>58.6503518158219</v>
      </c>
      <c r="AQ98" s="33">
        <v>95.56446311367749</v>
      </c>
      <c r="AR98" s="33">
        <v>60.84651381033987</v>
      </c>
      <c r="AS98" s="33">
        <v>169.40754556069788</v>
      </c>
      <c r="AT98" s="33">
        <v>37.79748611648278</v>
      </c>
      <c r="AU98" s="33">
        <v>27244.0569396767</v>
      </c>
      <c r="AV98" s="33">
        <v>276.8599783406888</v>
      </c>
      <c r="AW98" s="33">
        <v>102.20224054482175</v>
      </c>
      <c r="AX98" s="33">
        <v>2170.912747324962</v>
      </c>
      <c r="AY98" s="33">
        <v>24693.748815063296</v>
      </c>
      <c r="AZ98" s="33" t="s">
        <v>96</v>
      </c>
      <c r="BA98" s="33">
        <v>0.3331584034970621</v>
      </c>
      <c r="BB98" s="33">
        <v>281.5165638355297</v>
      </c>
      <c r="BC98" s="33">
        <v>26962.540375841538</v>
      </c>
      <c r="BD98" s="33">
        <v>15622.582923837474</v>
      </c>
      <c r="BE98" s="33">
        <v>9016.919149549072</v>
      </c>
      <c r="BF98" s="33">
        <v>27244.0569396767</v>
      </c>
      <c r="BG98" s="33">
        <v>21641.29023556305</v>
      </c>
      <c r="BH98" s="33">
        <v>5602.76670411497</v>
      </c>
      <c r="BI98" s="33">
        <v>25876.876432384237</v>
      </c>
      <c r="BJ98" s="33">
        <v>1367.1805072924444</v>
      </c>
      <c r="BK98" s="33">
        <v>24642.3451131363</v>
      </c>
      <c r="BL98" s="33">
        <v>2562.5532669656495</v>
      </c>
      <c r="BM98" s="33">
        <v>26899.000624798584</v>
      </c>
      <c r="BN98" s="33">
        <v>340.01133594736046</v>
      </c>
      <c r="BO98" s="33">
        <v>24235.859475299705</v>
      </c>
      <c r="BP98" s="33">
        <v>3008.1974643770027</v>
      </c>
      <c r="BQ98" s="33">
        <v>27244.0569396767</v>
      </c>
      <c r="BR98" s="33">
        <v>3642.0418881026735</v>
      </c>
      <c r="BS98" s="33">
        <v>2190.108860987495</v>
      </c>
      <c r="BT98" s="33" t="s">
        <v>96</v>
      </c>
      <c r="BU98" s="33" t="s">
        <v>96</v>
      </c>
      <c r="BV98" s="33" t="s">
        <v>96</v>
      </c>
      <c r="BW98" s="33">
        <v>127.70128756560942</v>
      </c>
      <c r="BX98" s="33" t="s">
        <v>96</v>
      </c>
    </row>
    <row r="99" spans="1:2" ht="15">
      <c r="A99" s="33" t="s">
        <v>166</v>
      </c>
      <c r="B99" s="33" t="s">
        <v>129</v>
      </c>
    </row>
    <row r="100" spans="1:76" ht="15">
      <c r="A100" s="33" t="s">
        <v>167</v>
      </c>
      <c r="B100" s="33" t="s">
        <v>127</v>
      </c>
      <c r="C100" s="33">
        <v>2392.3766016510685</v>
      </c>
      <c r="D100" s="33">
        <v>7480.054226328439</v>
      </c>
      <c r="E100" s="33">
        <v>10575.347458956905</v>
      </c>
      <c r="F100" s="33">
        <v>3743.305362213988</v>
      </c>
      <c r="G100" s="33">
        <v>8172.537387899784</v>
      </c>
      <c r="H100" s="33">
        <v>2439.0968573404894</v>
      </c>
      <c r="I100" s="33">
        <v>9582.424039919106</v>
      </c>
      <c r="J100" s="33">
        <v>24933.7204561002</v>
      </c>
      <c r="K100" s="33">
        <v>286.5733983717242</v>
      </c>
      <c r="L100" s="33">
        <v>6375.421118536413</v>
      </c>
      <c r="M100" s="33">
        <v>28427.29677585451</v>
      </c>
      <c r="N100" s="33">
        <v>25886.623835440892</v>
      </c>
      <c r="O100" s="33">
        <v>8916.09405895152</v>
      </c>
      <c r="P100" s="33">
        <v>33896.42327350241</v>
      </c>
      <c r="Q100" s="33">
        <v>906.2946208900935</v>
      </c>
      <c r="R100" s="33">
        <v>17597.311180609035</v>
      </c>
      <c r="S100" s="33">
        <v>17205.406713783326</v>
      </c>
      <c r="T100" s="33" t="s">
        <v>96</v>
      </c>
      <c r="U100" s="33">
        <v>34802.71789439304</v>
      </c>
      <c r="V100" s="33" t="s">
        <v>96</v>
      </c>
      <c r="W100" s="33" t="s">
        <v>96</v>
      </c>
      <c r="X100" s="33" t="s">
        <v>96</v>
      </c>
      <c r="Y100" s="33">
        <v>334.3263728032201</v>
      </c>
      <c r="Z100" s="33">
        <v>8324.769231079388</v>
      </c>
      <c r="AA100" s="33">
        <v>15470.631243204703</v>
      </c>
      <c r="AB100" s="33">
        <v>10672.991047303938</v>
      </c>
      <c r="AC100" s="33">
        <v>15347.722295625135</v>
      </c>
      <c r="AD100" s="33">
        <v>8515.120471442384</v>
      </c>
      <c r="AE100" s="33">
        <v>10754.284214687035</v>
      </c>
      <c r="AF100" s="33">
        <v>105.04097780020109</v>
      </c>
      <c r="AG100" s="33">
        <v>32145.517581391345</v>
      </c>
      <c r="AH100" s="33">
        <v>2657.200312999757</v>
      </c>
      <c r="AI100" s="33">
        <v>6967.926836305997</v>
      </c>
      <c r="AJ100" s="33">
        <v>7382.51903023224</v>
      </c>
      <c r="AK100" s="33">
        <v>7343.924837864046</v>
      </c>
      <c r="AL100" s="33">
        <v>6812.987821335242</v>
      </c>
      <c r="AM100" s="33">
        <v>6295.359368653232</v>
      </c>
      <c r="AN100" s="33">
        <v>34229.79844945149</v>
      </c>
      <c r="AO100" s="33">
        <v>163.7860802579684</v>
      </c>
      <c r="AP100" s="33">
        <v>44.578908087813865</v>
      </c>
      <c r="AQ100" s="33">
        <v>85.54671661240444</v>
      </c>
      <c r="AR100" s="33">
        <v>40.293863073540074</v>
      </c>
      <c r="AS100" s="33">
        <v>193.34060393401367</v>
      </c>
      <c r="AT100" s="33">
        <v>39.03201546759497</v>
      </c>
      <c r="AU100" s="33">
        <v>34802.71789439304</v>
      </c>
      <c r="AV100" s="33">
        <v>292.1246870975581</v>
      </c>
      <c r="AW100" s="33">
        <v>105.21558940260987</v>
      </c>
      <c r="AX100" s="33">
        <v>3018.442408497901</v>
      </c>
      <c r="AY100" s="33">
        <v>31384.72896769552</v>
      </c>
      <c r="AZ100" s="33" t="s">
        <v>96</v>
      </c>
      <c r="BA100" s="33">
        <v>0.846838559711253</v>
      </c>
      <c r="BB100" s="33">
        <v>271.9829339584115</v>
      </c>
      <c r="BC100" s="33">
        <v>34530.73496043462</v>
      </c>
      <c r="BD100" s="33">
        <v>21004.191149292015</v>
      </c>
      <c r="BE100" s="33">
        <v>10954.800184764343</v>
      </c>
      <c r="BF100" s="33">
        <v>34802.71789439304</v>
      </c>
      <c r="BG100" s="33">
        <v>29439.279479603345</v>
      </c>
      <c r="BH100" s="33">
        <v>5363.438414788986</v>
      </c>
      <c r="BI100" s="33">
        <v>33182.99077561607</v>
      </c>
      <c r="BJ100" s="33">
        <v>1619.7271187741412</v>
      </c>
      <c r="BK100" s="33">
        <v>31196.200792866697</v>
      </c>
      <c r="BL100" s="33">
        <v>3536.693114742298</v>
      </c>
      <c r="BM100" s="33">
        <v>34399.71773030367</v>
      </c>
      <c r="BN100" s="33">
        <v>392.41774116824905</v>
      </c>
      <c r="BO100" s="33">
        <v>30232.39470758204</v>
      </c>
      <c r="BP100" s="33">
        <v>4570.323186810339</v>
      </c>
      <c r="BQ100" s="33">
        <v>34802.71789439304</v>
      </c>
      <c r="BR100" s="33" t="s">
        <v>96</v>
      </c>
      <c r="BS100" s="33" t="s">
        <v>96</v>
      </c>
      <c r="BT100" s="33" t="s">
        <v>96</v>
      </c>
      <c r="BU100" s="33" t="s">
        <v>96</v>
      </c>
      <c r="BV100" s="33" t="s">
        <v>96</v>
      </c>
      <c r="BW100" s="33" t="s">
        <v>96</v>
      </c>
      <c r="BX100" s="33" t="s">
        <v>96</v>
      </c>
    </row>
    <row r="101" spans="2:76" ht="15">
      <c r="B101" s="33" t="s">
        <v>128</v>
      </c>
      <c r="C101" s="33">
        <v>169.63043909397138</v>
      </c>
      <c r="D101" s="33">
        <v>645.1026118247936</v>
      </c>
      <c r="E101" s="33">
        <v>1151.1180355445374</v>
      </c>
      <c r="F101" s="33">
        <v>189.95188780636445</v>
      </c>
      <c r="G101" s="33">
        <v>711.3319055716315</v>
      </c>
      <c r="H101" s="33">
        <v>322.474747322878</v>
      </c>
      <c r="I101" s="33">
        <v>908.4503710288227</v>
      </c>
      <c r="J101" s="33">
        <v>2238.1370412178653</v>
      </c>
      <c r="K101" s="33">
        <v>43.02221491751751</v>
      </c>
      <c r="L101" s="33">
        <v>396.97465780649384</v>
      </c>
      <c r="M101" s="33">
        <v>2792.6349693577176</v>
      </c>
      <c r="N101" s="33">
        <v>1738.5496611840092</v>
      </c>
      <c r="O101" s="33">
        <v>1451.059965980152</v>
      </c>
      <c r="P101" s="33">
        <v>3049.2357678513577</v>
      </c>
      <c r="Q101" s="33">
        <v>140.37385931283302</v>
      </c>
      <c r="R101" s="33">
        <v>1037.8753492737624</v>
      </c>
      <c r="S101" s="33">
        <v>2151.734277890433</v>
      </c>
      <c r="T101" s="33" t="s">
        <v>96</v>
      </c>
      <c r="U101" s="33" t="s">
        <v>96</v>
      </c>
      <c r="V101" s="33">
        <v>3189.609627164195</v>
      </c>
      <c r="W101" s="33" t="s">
        <v>96</v>
      </c>
      <c r="X101" s="33" t="s">
        <v>96</v>
      </c>
      <c r="Y101" s="33">
        <v>60.4885847747414</v>
      </c>
      <c r="Z101" s="33">
        <v>649.3359565124013</v>
      </c>
      <c r="AA101" s="33">
        <v>1323.2340865497858</v>
      </c>
      <c r="AB101" s="33">
        <v>1156.550999327232</v>
      </c>
      <c r="AC101" s="33">
        <v>2247.8447480232257</v>
      </c>
      <c r="AD101" s="33">
        <v>472.4071860472418</v>
      </c>
      <c r="AE101" s="33">
        <v>452.8363934025408</v>
      </c>
      <c r="AF101" s="33">
        <v>8.257268363920932</v>
      </c>
      <c r="AG101" s="33">
        <v>2897.9667358627844</v>
      </c>
      <c r="AH101" s="33">
        <v>291.64289130140014</v>
      </c>
      <c r="AI101" s="33">
        <v>1171.2977725886064</v>
      </c>
      <c r="AJ101" s="33">
        <v>761.2754655272691</v>
      </c>
      <c r="AK101" s="33">
        <v>538.7301844910484</v>
      </c>
      <c r="AL101" s="33">
        <v>335.52508405716765</v>
      </c>
      <c r="AM101" s="33">
        <v>382.7811205000801</v>
      </c>
      <c r="AN101" s="33">
        <v>3108.728776383803</v>
      </c>
      <c r="AO101" s="33">
        <v>18.58131627516124</v>
      </c>
      <c r="AP101" s="33">
        <v>4.019766010856045</v>
      </c>
      <c r="AQ101" s="33">
        <v>15.141691173872134</v>
      </c>
      <c r="AR101" s="33">
        <v>14.92734710677488</v>
      </c>
      <c r="AS101" s="33">
        <v>25.14075723390251</v>
      </c>
      <c r="AT101" s="33">
        <v>2.0194414720481917</v>
      </c>
      <c r="AU101" s="33">
        <v>3189.609627164195</v>
      </c>
      <c r="AV101" s="33">
        <v>36.22934766302183</v>
      </c>
      <c r="AW101" s="33">
        <v>3.762067080554595</v>
      </c>
      <c r="AX101" s="33">
        <v>220.7144869066906</v>
      </c>
      <c r="AY101" s="33">
        <v>2928.7889385729586</v>
      </c>
      <c r="AZ101" s="33" t="s">
        <v>96</v>
      </c>
      <c r="BA101" s="33">
        <v>0.1147869409519661</v>
      </c>
      <c r="BB101" s="33">
        <v>67.78494602901763</v>
      </c>
      <c r="BC101" s="33">
        <v>3121.824681135185</v>
      </c>
      <c r="BD101" s="33">
        <v>1455.9174705988983</v>
      </c>
      <c r="BE101" s="33">
        <v>1411.8955077115434</v>
      </c>
      <c r="BF101" s="33">
        <v>3189.609627164195</v>
      </c>
      <c r="BG101" s="33">
        <v>2585.001555651564</v>
      </c>
      <c r="BH101" s="33">
        <v>604.6080715126071</v>
      </c>
      <c r="BI101" s="33">
        <v>2953.0946363585986</v>
      </c>
      <c r="BJ101" s="33">
        <v>236.51499080558395</v>
      </c>
      <c r="BK101" s="33">
        <v>2589.86692759476</v>
      </c>
      <c r="BL101" s="33">
        <v>590.2977819721533</v>
      </c>
      <c r="BM101" s="33">
        <v>3135.582861988329</v>
      </c>
      <c r="BN101" s="33">
        <v>52.29248223171125</v>
      </c>
      <c r="BO101" s="33">
        <v>2813.486782084509</v>
      </c>
      <c r="BP101" s="33">
        <v>376.1228450796697</v>
      </c>
      <c r="BQ101" s="33">
        <v>3189.609627164195</v>
      </c>
      <c r="BR101" s="33" t="s">
        <v>96</v>
      </c>
      <c r="BS101" s="33" t="s">
        <v>96</v>
      </c>
      <c r="BT101" s="33" t="s">
        <v>96</v>
      </c>
      <c r="BU101" s="33" t="s">
        <v>96</v>
      </c>
      <c r="BV101" s="33" t="s">
        <v>96</v>
      </c>
      <c r="BW101" s="33" t="s">
        <v>96</v>
      </c>
      <c r="BX101" s="33" t="s">
        <v>96</v>
      </c>
    </row>
    <row r="102" spans="1:76" ht="15">
      <c r="A102" s="33" t="s">
        <v>168</v>
      </c>
      <c r="B102" s="33" t="s">
        <v>127</v>
      </c>
      <c r="C102" s="33">
        <v>922.3929766121161</v>
      </c>
      <c r="D102" s="33">
        <v>3314.861774259241</v>
      </c>
      <c r="E102" s="33">
        <v>5017.753495810125</v>
      </c>
      <c r="F102" s="33">
        <v>1637.1714400511637</v>
      </c>
      <c r="G102" s="33">
        <v>3676.4678042675987</v>
      </c>
      <c r="H102" s="33">
        <v>1186.718072441249</v>
      </c>
      <c r="I102" s="33">
        <v>4169.603907084677</v>
      </c>
      <c r="J102" s="33">
        <v>11466.011480168056</v>
      </c>
      <c r="K102" s="33">
        <v>119.75017618776</v>
      </c>
      <c r="L102" s="33">
        <v>2710.2651409834466</v>
      </c>
      <c r="M102" s="33">
        <v>13045.100422457012</v>
      </c>
      <c r="N102" s="33">
        <v>11207.011186689911</v>
      </c>
      <c r="O102" s="33">
        <v>4548.354376752501</v>
      </c>
      <c r="P102" s="33">
        <v>15354.029443622145</v>
      </c>
      <c r="Q102" s="33">
        <v>401.3361198187656</v>
      </c>
      <c r="R102" s="33">
        <v>12048.30526566641</v>
      </c>
      <c r="S102" s="33">
        <v>3707.0602977756203</v>
      </c>
      <c r="T102" s="33">
        <v>15755.36556344107</v>
      </c>
      <c r="U102" s="33" t="s">
        <v>96</v>
      </c>
      <c r="V102" s="33" t="s">
        <v>96</v>
      </c>
      <c r="W102" s="33">
        <v>15755.36556344107</v>
      </c>
      <c r="X102" s="33" t="s">
        <v>96</v>
      </c>
      <c r="Y102" s="33">
        <v>31.507248231916382</v>
      </c>
      <c r="Z102" s="33">
        <v>5237.961962218375</v>
      </c>
      <c r="AA102" s="33">
        <v>6021.809300156962</v>
      </c>
      <c r="AB102" s="33">
        <v>4464.087052834396</v>
      </c>
      <c r="AC102" s="33">
        <v>7071.010043850998</v>
      </c>
      <c r="AD102" s="33">
        <v>3772.791191238977</v>
      </c>
      <c r="AE102" s="33">
        <v>4807.182080378944</v>
      </c>
      <c r="AF102" s="33">
        <v>52.381627921977895</v>
      </c>
      <c r="AG102" s="33">
        <v>14967.318266709672</v>
      </c>
      <c r="AH102" s="33">
        <v>788.047296731089</v>
      </c>
      <c r="AI102" s="33">
        <v>3910.3642822550464</v>
      </c>
      <c r="AJ102" s="33">
        <v>3269.0904346817265</v>
      </c>
      <c r="AK102" s="33">
        <v>2959.791025872544</v>
      </c>
      <c r="AL102" s="33">
        <v>2970.1691563897</v>
      </c>
      <c r="AM102" s="33">
        <v>2645.9506642425094</v>
      </c>
      <c r="AN102" s="33">
        <v>15513.720770717257</v>
      </c>
      <c r="AO102" s="33">
        <v>56.43989470710644</v>
      </c>
      <c r="AP102" s="33">
        <v>26.13152116825794</v>
      </c>
      <c r="AQ102" s="33">
        <v>37.462825317215305</v>
      </c>
      <c r="AR102" s="33">
        <v>17.457336050419354</v>
      </c>
      <c r="AS102" s="33">
        <v>82.83861696296856</v>
      </c>
      <c r="AT102" s="33">
        <v>18.287963449974125</v>
      </c>
      <c r="AU102" s="33">
        <v>15755.36556344107</v>
      </c>
      <c r="AV102" s="33">
        <v>109.01358847439634</v>
      </c>
      <c r="AW102" s="33">
        <v>52.27446374316862</v>
      </c>
      <c r="AX102" s="33">
        <v>1281.6189323717472</v>
      </c>
      <c r="AY102" s="33">
        <v>14311.40485748246</v>
      </c>
      <c r="AZ102" s="33" t="s">
        <v>96</v>
      </c>
      <c r="BA102" s="33">
        <v>1.0537213690129303</v>
      </c>
      <c r="BB102" s="33">
        <v>16.764061326157428</v>
      </c>
      <c r="BC102" s="33">
        <v>15738.601502114914</v>
      </c>
      <c r="BD102" s="33">
        <v>7771.377540547173</v>
      </c>
      <c r="BE102" s="33">
        <v>2811.379411150233</v>
      </c>
      <c r="BF102" s="33">
        <v>15755.36556344107</v>
      </c>
      <c r="BG102" s="33">
        <v>12260.97194257161</v>
      </c>
      <c r="BH102" s="33">
        <v>3494.39362087028</v>
      </c>
      <c r="BI102" s="33">
        <v>15257.893433143317</v>
      </c>
      <c r="BJ102" s="33">
        <v>497.47213029757575</v>
      </c>
      <c r="BK102" s="33">
        <v>14791.310717301512</v>
      </c>
      <c r="BL102" s="33">
        <v>949.8760064918839</v>
      </c>
      <c r="BM102" s="33">
        <v>15660.735171219509</v>
      </c>
      <c r="BN102" s="33">
        <v>91.42198490268362</v>
      </c>
      <c r="BO102" s="33">
        <v>13658.504748894991</v>
      </c>
      <c r="BP102" s="33">
        <v>2096.8608145464327</v>
      </c>
      <c r="BQ102" s="33">
        <v>15755.36556344107</v>
      </c>
      <c r="BR102" s="33">
        <v>14253.760015640093</v>
      </c>
      <c r="BS102" s="33">
        <v>8063.863940189357</v>
      </c>
      <c r="BT102" s="33" t="s">
        <v>96</v>
      </c>
      <c r="BU102" s="33" t="s">
        <v>96</v>
      </c>
      <c r="BV102" s="33" t="s">
        <v>96</v>
      </c>
      <c r="BW102" s="33">
        <v>321.4846439090768</v>
      </c>
      <c r="BX102" s="33" t="s">
        <v>96</v>
      </c>
    </row>
    <row r="103" spans="2:76" ht="15">
      <c r="B103" s="33" t="s">
        <v>128</v>
      </c>
      <c r="C103" s="33">
        <v>200.1021965091127</v>
      </c>
      <c r="D103" s="33">
        <v>757.9931245839342</v>
      </c>
      <c r="E103" s="33">
        <v>940.7881491136199</v>
      </c>
      <c r="F103" s="33">
        <v>249.98402052138442</v>
      </c>
      <c r="G103" s="33">
        <v>687.8599169522447</v>
      </c>
      <c r="H103" s="33">
        <v>324.13580380849413</v>
      </c>
      <c r="I103" s="33">
        <v>762.9721781101803</v>
      </c>
      <c r="J103" s="33">
        <v>2366.263754475862</v>
      </c>
      <c r="K103" s="33">
        <v>31.627278902787218</v>
      </c>
      <c r="L103" s="33">
        <v>520.434894378628</v>
      </c>
      <c r="M103" s="33">
        <v>2640.4283171102006</v>
      </c>
      <c r="N103" s="33">
        <v>2172.0111601616536</v>
      </c>
      <c r="O103" s="33">
        <v>988.852051327135</v>
      </c>
      <c r="P103" s="33">
        <v>3041.5673243050396</v>
      </c>
      <c r="Q103" s="33">
        <v>119.29588718379209</v>
      </c>
      <c r="R103" s="33">
        <v>2616.196522318202</v>
      </c>
      <c r="S103" s="33">
        <v>544.6666891705996</v>
      </c>
      <c r="T103" s="33">
        <v>3160.8632114888464</v>
      </c>
      <c r="U103" s="33" t="s">
        <v>96</v>
      </c>
      <c r="V103" s="33" t="s">
        <v>96</v>
      </c>
      <c r="W103" s="33" t="s">
        <v>96</v>
      </c>
      <c r="X103" s="33">
        <v>3160.8632114888464</v>
      </c>
      <c r="Y103" s="33">
        <v>1.6407220032741787</v>
      </c>
      <c r="Z103" s="33">
        <v>760.9642418431233</v>
      </c>
      <c r="AA103" s="33">
        <v>1097.939593860854</v>
      </c>
      <c r="AB103" s="33">
        <v>1300.3186537815538</v>
      </c>
      <c r="AC103" s="33">
        <v>1483.4522923953182</v>
      </c>
      <c r="AD103" s="33">
        <v>797.6344114413116</v>
      </c>
      <c r="AE103" s="33">
        <v>867.4287367049706</v>
      </c>
      <c r="AF103" s="33">
        <v>7.838091651597239</v>
      </c>
      <c r="AG103" s="33">
        <v>2988.0312519378276</v>
      </c>
      <c r="AH103" s="33">
        <v>172.83195955100092</v>
      </c>
      <c r="AI103" s="33">
        <v>748.8668262553547</v>
      </c>
      <c r="AJ103" s="33">
        <v>667.0381261684738</v>
      </c>
      <c r="AK103" s="33">
        <v>624.6447147931575</v>
      </c>
      <c r="AL103" s="33">
        <v>619.3290545217297</v>
      </c>
      <c r="AM103" s="33">
        <v>500.9844897500754</v>
      </c>
      <c r="AN103" s="33">
        <v>3092.670173302665</v>
      </c>
      <c r="AO103" s="33">
        <v>19.78832736989964</v>
      </c>
      <c r="AP103" s="33">
        <v>5.072889895884219</v>
      </c>
      <c r="AQ103" s="33">
        <v>15.360083057213432</v>
      </c>
      <c r="AR103" s="33">
        <v>8.452128598069223</v>
      </c>
      <c r="AS103" s="33">
        <v>15.736382916254254</v>
      </c>
      <c r="AT103" s="33">
        <v>3.783226348864271</v>
      </c>
      <c r="AU103" s="33">
        <v>3160.8632114888464</v>
      </c>
      <c r="AV103" s="33">
        <v>41.01593695360249</v>
      </c>
      <c r="AW103" s="33">
        <v>9.885833459592076</v>
      </c>
      <c r="AX103" s="33">
        <v>225.55496788681248</v>
      </c>
      <c r="AY103" s="33">
        <v>2884.119688142563</v>
      </c>
      <c r="AZ103" s="33">
        <v>0.12177532449727768</v>
      </c>
      <c r="BA103" s="33">
        <v>0.16500972177731937</v>
      </c>
      <c r="BB103" s="33">
        <v>3.8702312143957425</v>
      </c>
      <c r="BC103" s="33">
        <v>3156.9929802744487</v>
      </c>
      <c r="BD103" s="33">
        <v>1452.8068901068552</v>
      </c>
      <c r="BE103" s="33">
        <v>566.3498391420467</v>
      </c>
      <c r="BF103" s="33">
        <v>3160.8632114888464</v>
      </c>
      <c r="BG103" s="33">
        <v>2510.627626786998</v>
      </c>
      <c r="BH103" s="33">
        <v>650.235584701798</v>
      </c>
      <c r="BI103" s="33">
        <v>3099.0907948257177</v>
      </c>
      <c r="BJ103" s="33">
        <v>61.7724166631224</v>
      </c>
      <c r="BK103" s="33">
        <v>2890.4919381427585</v>
      </c>
      <c r="BL103" s="33">
        <v>264.2855193397727</v>
      </c>
      <c r="BM103" s="33">
        <v>3146.1092563237526</v>
      </c>
      <c r="BN103" s="33">
        <v>14.753955165090035</v>
      </c>
      <c r="BO103" s="33">
        <v>2608.257691558922</v>
      </c>
      <c r="BP103" s="33">
        <v>552.6055199298718</v>
      </c>
      <c r="BQ103" s="33">
        <v>3160.8632114888464</v>
      </c>
      <c r="BR103" s="33">
        <v>1292.4444371894897</v>
      </c>
      <c r="BS103" s="33">
        <v>1605.1225674291761</v>
      </c>
      <c r="BT103" s="33" t="s">
        <v>96</v>
      </c>
      <c r="BU103" s="33" t="s">
        <v>96</v>
      </c>
      <c r="BV103" s="33" t="s">
        <v>96</v>
      </c>
      <c r="BW103" s="33">
        <v>327.17697201120524</v>
      </c>
      <c r="BX103" s="33" t="s">
        <v>96</v>
      </c>
    </row>
    <row r="104" spans="1:76" ht="15">
      <c r="A104" s="33" t="s">
        <v>105</v>
      </c>
      <c r="B104" s="33" t="s">
        <v>169</v>
      </c>
      <c r="C104" s="33">
        <v>22.574161904836505</v>
      </c>
      <c r="D104" s="33">
        <v>67.49666929185855</v>
      </c>
      <c r="E104" s="33">
        <v>171.1508110320685</v>
      </c>
      <c r="F104" s="33">
        <v>46.99206830862326</v>
      </c>
      <c r="G104" s="33">
        <v>123.88292295747897</v>
      </c>
      <c r="H104" s="33">
        <v>15.42783827685643</v>
      </c>
      <c r="I104" s="33">
        <v>141.12955201924802</v>
      </c>
      <c r="J104" s="33">
        <v>302.7455948124387</v>
      </c>
      <c r="K104" s="33">
        <v>3.64932494003496</v>
      </c>
      <c r="L104" s="33">
        <v>88.7246942515061</v>
      </c>
      <c r="M104" s="33">
        <v>358.79977752021574</v>
      </c>
      <c r="N104" s="33">
        <v>300.55928546985547</v>
      </c>
      <c r="O104" s="33">
        <v>146.96518630186668</v>
      </c>
      <c r="P104" s="33">
        <v>438.4157469261572</v>
      </c>
      <c r="Q104" s="33">
        <v>9.108724845564558</v>
      </c>
      <c r="R104" s="33">
        <v>144.215847892963</v>
      </c>
      <c r="S104" s="33">
        <v>303.30862387875897</v>
      </c>
      <c r="T104" s="33">
        <v>33.14797023519056</v>
      </c>
      <c r="U104" s="33">
        <v>334.3263728032201</v>
      </c>
      <c r="V104" s="33">
        <v>60.4885847747414</v>
      </c>
      <c r="W104" s="33">
        <v>31.507248231916382</v>
      </c>
      <c r="X104" s="33">
        <v>1.6407220032741787</v>
      </c>
      <c r="Y104" s="33">
        <v>447.52447177172155</v>
      </c>
      <c r="Z104" s="33" t="s">
        <v>96</v>
      </c>
      <c r="AA104" s="33" t="s">
        <v>96</v>
      </c>
      <c r="AB104" s="33" t="s">
        <v>96</v>
      </c>
      <c r="AC104" s="33">
        <v>234.63935569067186</v>
      </c>
      <c r="AD104" s="33">
        <v>101.75169153374857</v>
      </c>
      <c r="AE104" s="33">
        <v>106.50569418070656</v>
      </c>
      <c r="AF104" s="33">
        <v>3.9669859130736405</v>
      </c>
      <c r="AG104" s="33">
        <v>176.17791638511244</v>
      </c>
      <c r="AH104" s="33">
        <v>271.3465553866098</v>
      </c>
      <c r="AI104" s="33">
        <v>114.19624692426099</v>
      </c>
      <c r="AJ104" s="33">
        <v>120.76758628500983</v>
      </c>
      <c r="AK104" s="33">
        <v>81.89426376199287</v>
      </c>
      <c r="AL104" s="33">
        <v>62.049346417310865</v>
      </c>
      <c r="AM104" s="33">
        <v>68.61702838314757</v>
      </c>
      <c r="AN104" s="33">
        <v>437.4360103926723</v>
      </c>
      <c r="AO104" s="33">
        <v>1.0135773793988392</v>
      </c>
      <c r="AP104" s="33">
        <v>1.0623931780163682</v>
      </c>
      <c r="AQ104" s="33">
        <v>1.352441020921365</v>
      </c>
      <c r="AR104" s="33">
        <v>0.18341032727275244</v>
      </c>
      <c r="AS104" s="33">
        <v>1.4901999448806598</v>
      </c>
      <c r="AT104" s="33">
        <v>4.986439528559321</v>
      </c>
      <c r="AU104" s="33">
        <v>447.52447177172155</v>
      </c>
      <c r="AV104" s="33">
        <v>4.153407989217515</v>
      </c>
      <c r="AW104" s="33">
        <v>6.131778578623354</v>
      </c>
      <c r="AX104" s="33">
        <v>29.60121402677855</v>
      </c>
      <c r="AY104" s="33">
        <v>407.6380711771027</v>
      </c>
      <c r="AZ104" s="33" t="s">
        <v>96</v>
      </c>
      <c r="BA104" s="33" t="s">
        <v>96</v>
      </c>
      <c r="BB104" s="33">
        <v>71.22383193833423</v>
      </c>
      <c r="BC104" s="33">
        <v>376.3006398333874</v>
      </c>
      <c r="BD104" s="33">
        <v>125.00651313249493</v>
      </c>
      <c r="BE104" s="33">
        <v>59.5698115787442</v>
      </c>
      <c r="BF104" s="33">
        <v>447.52447177172155</v>
      </c>
      <c r="BG104" s="33">
        <v>434.2006556677625</v>
      </c>
      <c r="BH104" s="33">
        <v>13.323816103959356</v>
      </c>
      <c r="BI104" s="33">
        <v>10.713911172696562</v>
      </c>
      <c r="BJ104" s="33">
        <v>436.8105605990251</v>
      </c>
      <c r="BK104" s="33">
        <v>269.9695487831709</v>
      </c>
      <c r="BL104" s="33">
        <v>171.4122240817586</v>
      </c>
      <c r="BM104" s="33">
        <v>436.8105605990251</v>
      </c>
      <c r="BN104" s="33" t="s">
        <v>96</v>
      </c>
      <c r="BO104" s="33">
        <v>436.3032348650083</v>
      </c>
      <c r="BP104" s="33">
        <v>11.221236906713457</v>
      </c>
      <c r="BQ104" s="33">
        <v>447.52447177172155</v>
      </c>
      <c r="BR104" s="33">
        <v>30.53965494524095</v>
      </c>
      <c r="BS104" s="33">
        <v>14.982271403292168</v>
      </c>
      <c r="BT104" s="33" t="s">
        <v>96</v>
      </c>
      <c r="BU104" s="33" t="s">
        <v>96</v>
      </c>
      <c r="BV104" s="33" t="s">
        <v>96</v>
      </c>
      <c r="BW104" s="33">
        <v>0.9821697467325584</v>
      </c>
      <c r="BX104" s="33" t="s">
        <v>96</v>
      </c>
    </row>
    <row r="105" spans="2:76" ht="15">
      <c r="B105" s="33" t="s">
        <v>131</v>
      </c>
      <c r="C105" s="33">
        <v>1008.9252417860886</v>
      </c>
      <c r="D105" s="33">
        <v>2426.4869565257154</v>
      </c>
      <c r="E105" s="33">
        <v>5388.534131036841</v>
      </c>
      <c r="F105" s="33">
        <v>2360.486297391462</v>
      </c>
      <c r="G105" s="33">
        <v>5198.0715400776635</v>
      </c>
      <c r="H105" s="33">
        <v>564.3344481604711</v>
      </c>
      <c r="I105" s="33">
        <v>5012.939570637125</v>
      </c>
      <c r="J105" s="33">
        <v>11780.367616863525</v>
      </c>
      <c r="K105" s="33">
        <v>153.53142747760106</v>
      </c>
      <c r="L105" s="33">
        <v>3492.2384120128954</v>
      </c>
      <c r="M105" s="33">
        <v>13454.600202965326</v>
      </c>
      <c r="N105" s="33">
        <v>12261.422434961825</v>
      </c>
      <c r="O105" s="33">
        <v>4685.416180016861</v>
      </c>
      <c r="P105" s="33">
        <v>16547.87969514204</v>
      </c>
      <c r="Q105" s="33">
        <v>398.9589198362929</v>
      </c>
      <c r="R105" s="33">
        <v>9611.578439942945</v>
      </c>
      <c r="S105" s="33">
        <v>7335.260175035403</v>
      </c>
      <c r="T105" s="33">
        <v>5998.9262040614985</v>
      </c>
      <c r="U105" s="33">
        <v>8324.769231079388</v>
      </c>
      <c r="V105" s="33">
        <v>649.3359565124013</v>
      </c>
      <c r="W105" s="33">
        <v>5237.961962218375</v>
      </c>
      <c r="X105" s="33">
        <v>760.9642418431233</v>
      </c>
      <c r="Y105" s="33" t="s">
        <v>96</v>
      </c>
      <c r="Z105" s="33">
        <v>16946.838614977907</v>
      </c>
      <c r="AA105" s="33" t="s">
        <v>96</v>
      </c>
      <c r="AB105" s="33" t="s">
        <v>96</v>
      </c>
      <c r="AC105" s="33">
        <v>7331.1533274241265</v>
      </c>
      <c r="AD105" s="33">
        <v>3944.231395121335</v>
      </c>
      <c r="AE105" s="33">
        <v>5563.95269723802</v>
      </c>
      <c r="AF105" s="33">
        <v>60.36939986353589</v>
      </c>
      <c r="AG105" s="33">
        <v>15067.990767934682</v>
      </c>
      <c r="AH105" s="33">
        <v>1878.84784704388</v>
      </c>
      <c r="AI105" s="33">
        <v>4041.637224396764</v>
      </c>
      <c r="AJ105" s="33">
        <v>3721.5598933209003</v>
      </c>
      <c r="AK105" s="33">
        <v>3335.5022553341782</v>
      </c>
      <c r="AL105" s="33">
        <v>2878.77050961194</v>
      </c>
      <c r="AM105" s="33">
        <v>2969.3687323145373</v>
      </c>
      <c r="AN105" s="33">
        <v>16653.075398675323</v>
      </c>
      <c r="AO105" s="33">
        <v>85.55735977873834</v>
      </c>
      <c r="AP105" s="33">
        <v>28.08039150613382</v>
      </c>
      <c r="AQ105" s="33">
        <v>48.11155432605435</v>
      </c>
      <c r="AR105" s="33">
        <v>17.67766439333575</v>
      </c>
      <c r="AS105" s="33">
        <v>86.86836304808722</v>
      </c>
      <c r="AT105" s="33">
        <v>20.881893429343354</v>
      </c>
      <c r="AU105" s="33">
        <v>16946.838614977907</v>
      </c>
      <c r="AV105" s="33">
        <v>142.51364236671338</v>
      </c>
      <c r="AW105" s="33">
        <v>54.21537648394388</v>
      </c>
      <c r="AX105" s="33">
        <v>1572.2619908069014</v>
      </c>
      <c r="AY105" s="33">
        <v>15176.066817236944</v>
      </c>
      <c r="AZ105" s="33">
        <v>0.12177532449727768</v>
      </c>
      <c r="BA105" s="33">
        <v>0.2996096216386476</v>
      </c>
      <c r="BB105" s="33">
        <v>226.00232053832266</v>
      </c>
      <c r="BC105" s="33">
        <v>16720.836294439923</v>
      </c>
      <c r="BD105" s="33">
        <v>9181.099733976196</v>
      </c>
      <c r="BE105" s="33">
        <v>2470.311498411259</v>
      </c>
      <c r="BF105" s="33">
        <v>16946.838614977907</v>
      </c>
      <c r="BG105" s="33">
        <v>14406.51321797793</v>
      </c>
      <c r="BH105" s="33">
        <v>2540.3253970005994</v>
      </c>
      <c r="BI105" s="33">
        <v>15295.259393945322</v>
      </c>
      <c r="BJ105" s="33">
        <v>1651.579221033183</v>
      </c>
      <c r="BK105" s="33">
        <v>15608.124093150847</v>
      </c>
      <c r="BL105" s="33">
        <v>1296.5710750206397</v>
      </c>
      <c r="BM105" s="33">
        <v>16942.027412966487</v>
      </c>
      <c r="BN105" s="33" t="s">
        <v>96</v>
      </c>
      <c r="BO105" s="33">
        <v>16276.236874909022</v>
      </c>
      <c r="BP105" s="33">
        <v>670.6017400695011</v>
      </c>
      <c r="BQ105" s="33">
        <v>16946.838614977907</v>
      </c>
      <c r="BR105" s="33">
        <v>5113.004233184558</v>
      </c>
      <c r="BS105" s="33">
        <v>3065.0349469274697</v>
      </c>
      <c r="BT105" s="33" t="s">
        <v>96</v>
      </c>
      <c r="BU105" s="33" t="s">
        <v>96</v>
      </c>
      <c r="BV105" s="33" t="s">
        <v>96</v>
      </c>
      <c r="BW105" s="33">
        <v>200.82457000910478</v>
      </c>
      <c r="BX105" s="33" t="s">
        <v>96</v>
      </c>
    </row>
    <row r="106" spans="2:76" ht="15">
      <c r="B106" s="33" t="s">
        <v>132</v>
      </c>
      <c r="C106" s="33">
        <v>1850.0339563762689</v>
      </c>
      <c r="D106" s="33">
        <v>5550.715928689051</v>
      </c>
      <c r="E106" s="33">
        <v>8789.836792560392</v>
      </c>
      <c r="F106" s="33">
        <v>2747.4927432094346</v>
      </c>
      <c r="G106" s="33">
        <v>6249.54315563383</v>
      </c>
      <c r="H106" s="33">
        <v>1537.9231927837889</v>
      </c>
      <c r="I106" s="33">
        <v>7200.016202452722</v>
      </c>
      <c r="J106" s="33">
        <v>19268.749584419515</v>
      </c>
      <c r="K106" s="33">
        <v>256.7799823806177</v>
      </c>
      <c r="L106" s="33">
        <v>3892.377907310743</v>
      </c>
      <c r="M106" s="33">
        <v>22833.167861942944</v>
      </c>
      <c r="N106" s="33">
        <v>18996.59219555069</v>
      </c>
      <c r="O106" s="33">
        <v>7728.953573702586</v>
      </c>
      <c r="P106" s="33">
        <v>25970.269965979358</v>
      </c>
      <c r="Q106" s="33">
        <v>755.2758032739961</v>
      </c>
      <c r="R106" s="33">
        <v>14439.726386070766</v>
      </c>
      <c r="S106" s="33">
        <v>12285.819383182821</v>
      </c>
      <c r="T106" s="33">
        <v>7119.7488940179</v>
      </c>
      <c r="U106" s="33">
        <v>15470.631243204703</v>
      </c>
      <c r="V106" s="33">
        <v>1323.2340865497858</v>
      </c>
      <c r="W106" s="33">
        <v>6021.809300156962</v>
      </c>
      <c r="X106" s="33">
        <v>1097.939593860854</v>
      </c>
      <c r="Y106" s="33" t="s">
        <v>96</v>
      </c>
      <c r="Z106" s="33" t="s">
        <v>96</v>
      </c>
      <c r="AA106" s="33">
        <v>26725.545769252705</v>
      </c>
      <c r="AB106" s="33" t="s">
        <v>96</v>
      </c>
      <c r="AC106" s="33">
        <v>12608.022310042368</v>
      </c>
      <c r="AD106" s="33">
        <v>6217.132540945182</v>
      </c>
      <c r="AE106" s="33">
        <v>7764.072833936408</v>
      </c>
      <c r="AF106" s="33">
        <v>82.70762666730745</v>
      </c>
      <c r="AG106" s="33">
        <v>25278.60295723668</v>
      </c>
      <c r="AH106" s="33">
        <v>1446.9428120169553</v>
      </c>
      <c r="AI106" s="33">
        <v>6730.821507037858</v>
      </c>
      <c r="AJ106" s="33">
        <v>5828.611393492948</v>
      </c>
      <c r="AK106" s="33">
        <v>5404.672235402505</v>
      </c>
      <c r="AL106" s="33">
        <v>4501.33426785559</v>
      </c>
      <c r="AM106" s="33">
        <v>4260.106365464332</v>
      </c>
      <c r="AN106" s="33">
        <v>26234.479446016354</v>
      </c>
      <c r="AO106" s="33">
        <v>135.23844047584544</v>
      </c>
      <c r="AP106" s="33">
        <v>40.22417018973394</v>
      </c>
      <c r="AQ106" s="33">
        <v>81.69083717376442</v>
      </c>
      <c r="AR106" s="33">
        <v>43.488305845624325</v>
      </c>
      <c r="AS106" s="33">
        <v>154.2717739508243</v>
      </c>
      <c r="AT106" s="33">
        <v>34.261018741208815</v>
      </c>
      <c r="AU106" s="33">
        <v>26725.545769252705</v>
      </c>
      <c r="AV106" s="33">
        <v>256.9877205140317</v>
      </c>
      <c r="AW106" s="33">
        <v>101.20788640493677</v>
      </c>
      <c r="AX106" s="33">
        <v>2214.1999728803603</v>
      </c>
      <c r="AY106" s="33">
        <v>24151.83154012159</v>
      </c>
      <c r="AZ106" s="33" t="s">
        <v>96</v>
      </c>
      <c r="BA106" s="33">
        <v>1.3186493333175897</v>
      </c>
      <c r="BB106" s="33">
        <v>65.52735502441035</v>
      </c>
      <c r="BC106" s="33">
        <v>26660.01841422835</v>
      </c>
      <c r="BD106" s="33">
        <v>16066.315336824948</v>
      </c>
      <c r="BE106" s="33">
        <v>8012.041781731139</v>
      </c>
      <c r="BF106" s="33">
        <v>26725.545769252705</v>
      </c>
      <c r="BG106" s="33">
        <v>21670.73347244478</v>
      </c>
      <c r="BH106" s="33">
        <v>5054.81229680894</v>
      </c>
      <c r="BI106" s="33">
        <v>26231.144944975065</v>
      </c>
      <c r="BJ106" s="33">
        <v>494.4008242780071</v>
      </c>
      <c r="BK106" s="33">
        <v>24772.65612631739</v>
      </c>
      <c r="BL106" s="33">
        <v>1917.3034966301448</v>
      </c>
      <c r="BM106" s="33">
        <v>26231.144944975065</v>
      </c>
      <c r="BN106" s="33">
        <v>494.4008242780071</v>
      </c>
      <c r="BO106" s="33">
        <v>23884.472302786755</v>
      </c>
      <c r="BP106" s="33">
        <v>2841.0734664673214</v>
      </c>
      <c r="BQ106" s="33">
        <v>26725.545769252705</v>
      </c>
      <c r="BR106" s="33">
        <v>6005.69432151483</v>
      </c>
      <c r="BS106" s="33">
        <v>3644.0413505267757</v>
      </c>
      <c r="BT106" s="33" t="s">
        <v>96</v>
      </c>
      <c r="BU106" s="33" t="s">
        <v>96</v>
      </c>
      <c r="BV106" s="33" t="s">
        <v>96</v>
      </c>
      <c r="BW106" s="33">
        <v>260.2093408970904</v>
      </c>
      <c r="BX106" s="33" t="s">
        <v>96</v>
      </c>
    </row>
    <row r="107" spans="2:76" ht="15">
      <c r="B107" s="33" t="s">
        <v>170</v>
      </c>
      <c r="C107" s="33">
        <v>1245.8326543622015</v>
      </c>
      <c r="D107" s="33">
        <v>5562.928225334242</v>
      </c>
      <c r="E107" s="33">
        <v>5441.933243340084</v>
      </c>
      <c r="F107" s="33">
        <v>1352.4904379391805</v>
      </c>
      <c r="G107" s="33">
        <v>3221.56969637744</v>
      </c>
      <c r="H107" s="33">
        <v>2666.9645147374245</v>
      </c>
      <c r="I107" s="33">
        <v>4847.361539812162</v>
      </c>
      <c r="J107" s="33">
        <v>14513.991422990746</v>
      </c>
      <c r="K107" s="33">
        <v>130.365809287811</v>
      </c>
      <c r="L107" s="33">
        <v>3649.003973949896</v>
      </c>
      <c r="M107" s="33">
        <v>15842.714798140883</v>
      </c>
      <c r="N107" s="33">
        <v>14204.253860164124</v>
      </c>
      <c r="O107" s="33">
        <v>5287.464911926411</v>
      </c>
      <c r="P107" s="33">
        <v>18880.92223804993</v>
      </c>
      <c r="Q107" s="33">
        <v>610.7965340403056</v>
      </c>
      <c r="R107" s="33">
        <v>12172.050014509752</v>
      </c>
      <c r="S107" s="33">
        <v>7319.668757580424</v>
      </c>
      <c r="T107" s="33">
        <v>5764.405706615957</v>
      </c>
      <c r="U107" s="33">
        <v>10672.991047303938</v>
      </c>
      <c r="V107" s="33">
        <v>1156.550999327232</v>
      </c>
      <c r="W107" s="33">
        <v>4464.087052834396</v>
      </c>
      <c r="X107" s="33">
        <v>1300.3186537815538</v>
      </c>
      <c r="Y107" s="33" t="s">
        <v>96</v>
      </c>
      <c r="Z107" s="33" t="s">
        <v>96</v>
      </c>
      <c r="AA107" s="33" t="s">
        <v>96</v>
      </c>
      <c r="AB107" s="33">
        <v>19491.71877209017</v>
      </c>
      <c r="AC107" s="33">
        <v>9038.94596698945</v>
      </c>
      <c r="AD107" s="33">
        <v>4891.906991705374</v>
      </c>
      <c r="AE107" s="33">
        <v>5446.514185712482</v>
      </c>
      <c r="AF107" s="33">
        <v>46.73669266291439</v>
      </c>
      <c r="AG107" s="33">
        <v>18759.371085414907</v>
      </c>
      <c r="AH107" s="33">
        <v>732.3476866752684</v>
      </c>
      <c r="AI107" s="33">
        <v>3617.2982090006817</v>
      </c>
      <c r="AJ107" s="33">
        <v>3834.0935124190714</v>
      </c>
      <c r="AK107" s="33">
        <v>3921.8055748375905</v>
      </c>
      <c r="AL107" s="33">
        <v>4493.539458892596</v>
      </c>
      <c r="AM107" s="33">
        <v>3624.982016941137</v>
      </c>
      <c r="AN107" s="33">
        <v>19206.359571366356</v>
      </c>
      <c r="AO107" s="33">
        <v>69.90373460583149</v>
      </c>
      <c r="AP107" s="33">
        <v>19.29623271759035</v>
      </c>
      <c r="AQ107" s="33">
        <v>40.75089277548574</v>
      </c>
      <c r="AR107" s="33">
        <v>31.736581578739784</v>
      </c>
      <c r="AS107" s="33">
        <v>106.06818368231164</v>
      </c>
      <c r="AT107" s="33">
        <v>13.465259972516538</v>
      </c>
      <c r="AU107" s="33">
        <v>19491.71877209017</v>
      </c>
      <c r="AV107" s="33">
        <v>133.77756239731013</v>
      </c>
      <c r="AW107" s="33">
        <v>33.36655636620661</v>
      </c>
      <c r="AX107" s="33">
        <v>1447.6927703694087</v>
      </c>
      <c r="AY107" s="33">
        <v>17876.176087616168</v>
      </c>
      <c r="AZ107" s="33" t="s">
        <v>96</v>
      </c>
      <c r="BA107" s="33">
        <v>0.7057953411965181</v>
      </c>
      <c r="BB107" s="33">
        <v>16.28882041622519</v>
      </c>
      <c r="BC107" s="33">
        <v>19475.429951673952</v>
      </c>
      <c r="BD107" s="33">
        <v>11468.46305986961</v>
      </c>
      <c r="BE107" s="33">
        <v>6748.981589395726</v>
      </c>
      <c r="BF107" s="33">
        <v>19491.71877209017</v>
      </c>
      <c r="BG107" s="33">
        <v>15334.807658874633</v>
      </c>
      <c r="BH107" s="33">
        <v>4156.911113216178</v>
      </c>
      <c r="BI107" s="33">
        <v>19449.50942087676</v>
      </c>
      <c r="BJ107" s="33">
        <v>42.209351213397305</v>
      </c>
      <c r="BK107" s="33">
        <v>17082.80427373371</v>
      </c>
      <c r="BL107" s="33">
        <v>2388.085175869479</v>
      </c>
      <c r="BM107" s="33">
        <v>19365.107134168564</v>
      </c>
      <c r="BN107" s="33">
        <v>126.61163792160019</v>
      </c>
      <c r="BO107" s="33">
        <v>14574.445419453661</v>
      </c>
      <c r="BP107" s="33">
        <v>4917.273352637015</v>
      </c>
      <c r="BQ107" s="33">
        <v>19491.71877209017</v>
      </c>
      <c r="BR107" s="33">
        <v>4396.966243185814</v>
      </c>
      <c r="BS107" s="33">
        <v>2944.9279387609686</v>
      </c>
      <c r="BT107" s="33" t="s">
        <v>96</v>
      </c>
      <c r="BU107" s="33" t="s">
        <v>96</v>
      </c>
      <c r="BV107" s="33" t="s">
        <v>96</v>
      </c>
      <c r="BW107" s="33">
        <v>186.6455352673551</v>
      </c>
      <c r="BX107" s="33" t="s">
        <v>96</v>
      </c>
    </row>
    <row r="108" spans="1:76" ht="15">
      <c r="A108" s="33" t="s">
        <v>106</v>
      </c>
      <c r="B108" s="33" t="s">
        <v>134</v>
      </c>
      <c r="C108" s="33">
        <v>1558.076321951888</v>
      </c>
      <c r="D108" s="33">
        <v>5771.763574306384</v>
      </c>
      <c r="E108" s="33">
        <v>9475.457181693046</v>
      </c>
      <c r="F108" s="33">
        <v>2769.965190131618</v>
      </c>
      <c r="G108" s="33">
        <v>7291.429182834127</v>
      </c>
      <c r="H108" s="33">
        <v>2346.069509229521</v>
      </c>
      <c r="I108" s="33">
        <v>5691.076097213983</v>
      </c>
      <c r="J108" s="33">
        <v>23233.246857640053</v>
      </c>
      <c r="K108" s="33">
        <v>288.4380052921061</v>
      </c>
      <c r="L108" s="33">
        <v>1722.9580427221176</v>
      </c>
      <c r="M108" s="33">
        <v>27489.80291742448</v>
      </c>
      <c r="N108" s="33">
        <v>17989.955074194088</v>
      </c>
      <c r="O108" s="33">
        <v>11222.805885953021</v>
      </c>
      <c r="P108" s="33">
        <v>28270.734312364748</v>
      </c>
      <c r="Q108" s="33">
        <v>942.0266477818693</v>
      </c>
      <c r="R108" s="33">
        <v>12860.63628245462</v>
      </c>
      <c r="S108" s="33">
        <v>16352.124677692693</v>
      </c>
      <c r="T108" s="33">
        <v>8554.46233624647</v>
      </c>
      <c r="U108" s="33">
        <v>15347.722295625135</v>
      </c>
      <c r="V108" s="33">
        <v>2247.8447480232257</v>
      </c>
      <c r="W108" s="33">
        <v>7071.010043850998</v>
      </c>
      <c r="X108" s="33">
        <v>1483.4522923953182</v>
      </c>
      <c r="Y108" s="33">
        <v>234.63935569067186</v>
      </c>
      <c r="Z108" s="33">
        <v>7331.1533274241265</v>
      </c>
      <c r="AA108" s="33">
        <v>12608.022310042368</v>
      </c>
      <c r="AB108" s="33">
        <v>9038.94596698945</v>
      </c>
      <c r="AC108" s="33">
        <v>29212.7609601456</v>
      </c>
      <c r="AD108" s="33" t="s">
        <v>96</v>
      </c>
      <c r="AE108" s="33" t="s">
        <v>96</v>
      </c>
      <c r="AF108" s="33" t="s">
        <v>96</v>
      </c>
      <c r="AG108" s="33">
        <v>26903.90792111968</v>
      </c>
      <c r="AH108" s="33">
        <v>2308.8530390271912</v>
      </c>
      <c r="AI108" s="33">
        <v>10181.631729036506</v>
      </c>
      <c r="AJ108" s="33">
        <v>7677.748871082257</v>
      </c>
      <c r="AK108" s="33">
        <v>5966.793034900019</v>
      </c>
      <c r="AL108" s="33">
        <v>3901.7070810311407</v>
      </c>
      <c r="AM108" s="33">
        <v>1484.880244096982</v>
      </c>
      <c r="AN108" s="33">
        <v>28671.622251049583</v>
      </c>
      <c r="AO108" s="33">
        <v>123.95574327641131</v>
      </c>
      <c r="AP108" s="33">
        <v>58.23418504863531</v>
      </c>
      <c r="AQ108" s="33">
        <v>92.76106568717772</v>
      </c>
      <c r="AR108" s="33">
        <v>50.79089483656556</v>
      </c>
      <c r="AS108" s="33">
        <v>184.38319677948382</v>
      </c>
      <c r="AT108" s="33">
        <v>27.44331968813603</v>
      </c>
      <c r="AU108" s="33">
        <v>29212.7609601456</v>
      </c>
      <c r="AV108" s="33">
        <v>234.2898215213255</v>
      </c>
      <c r="AW108" s="33">
        <v>72.86719501574406</v>
      </c>
      <c r="AX108" s="33">
        <v>2001.1699739369683</v>
      </c>
      <c r="AY108" s="33">
        <v>26901.645098104113</v>
      </c>
      <c r="AZ108" s="33">
        <v>0.12177532449727768</v>
      </c>
      <c r="BA108" s="33">
        <v>1.3076931066810182</v>
      </c>
      <c r="BB108" s="33">
        <v>248.20287000889243</v>
      </c>
      <c r="BC108" s="33">
        <v>28964.558090137067</v>
      </c>
      <c r="BD108" s="33">
        <v>16040.649214812118</v>
      </c>
      <c r="BE108" s="33">
        <v>9380.353110039821</v>
      </c>
      <c r="BF108" s="33">
        <v>29212.7609601456</v>
      </c>
      <c r="BG108" s="33">
        <v>23280.824639418082</v>
      </c>
      <c r="BH108" s="33">
        <v>5931.936320728665</v>
      </c>
      <c r="BI108" s="33">
        <v>27932.894249107332</v>
      </c>
      <c r="BJ108" s="33">
        <v>1279.8667110393396</v>
      </c>
      <c r="BK108" s="33">
        <v>26444.435951472176</v>
      </c>
      <c r="BL108" s="33">
        <v>2728.162069313978</v>
      </c>
      <c r="BM108" s="33">
        <v>28872.613868362274</v>
      </c>
      <c r="BN108" s="33">
        <v>335.97253067832196</v>
      </c>
      <c r="BO108" s="33">
        <v>25552.022022115158</v>
      </c>
      <c r="BP108" s="33">
        <v>3660.738938031567</v>
      </c>
      <c r="BQ108" s="33">
        <v>29212.7609601456</v>
      </c>
      <c r="BR108" s="33">
        <v>7256.219899658433</v>
      </c>
      <c r="BS108" s="33">
        <v>4371.88801895986</v>
      </c>
      <c r="BT108" s="33" t="s">
        <v>96</v>
      </c>
      <c r="BU108" s="33" t="s">
        <v>96</v>
      </c>
      <c r="BV108" s="33" t="s">
        <v>96</v>
      </c>
      <c r="BW108" s="33">
        <v>329.76037661654533</v>
      </c>
      <c r="BX108" s="33" t="s">
        <v>96</v>
      </c>
    </row>
    <row r="109" spans="2:76" ht="15">
      <c r="B109" s="33" t="s">
        <v>135</v>
      </c>
      <c r="C109" s="33">
        <v>1303.1048177589344</v>
      </c>
      <c r="D109" s="33">
        <v>3498.6015759973534</v>
      </c>
      <c r="E109" s="33">
        <v>4180.763034921214</v>
      </c>
      <c r="F109" s="33">
        <v>1597.0030290980685</v>
      </c>
      <c r="G109" s="33">
        <v>3250.4583598322492</v>
      </c>
      <c r="H109" s="33">
        <v>1325.0918016978712</v>
      </c>
      <c r="I109" s="33">
        <v>3661.0893621125056</v>
      </c>
      <c r="J109" s="33">
        <v>11368.08869238853</v>
      </c>
      <c r="K109" s="33">
        <v>125.84456480464647</v>
      </c>
      <c r="L109" s="33">
        <v>1880.129464156943</v>
      </c>
      <c r="M109" s="33">
        <v>13274.893155148686</v>
      </c>
      <c r="N109" s="33">
        <v>11072.579964812781</v>
      </c>
      <c r="O109" s="33">
        <v>4082.4426544929006</v>
      </c>
      <c r="P109" s="33">
        <v>14660.476923606782</v>
      </c>
      <c r="Q109" s="33">
        <v>494.5456956990095</v>
      </c>
      <c r="R109" s="33">
        <v>8773.078557847808</v>
      </c>
      <c r="S109" s="33">
        <v>6381.944061457669</v>
      </c>
      <c r="T109" s="33">
        <v>4570.425602680295</v>
      </c>
      <c r="U109" s="33">
        <v>8515.120471442384</v>
      </c>
      <c r="V109" s="33">
        <v>472.4071860472418</v>
      </c>
      <c r="W109" s="33">
        <v>3772.791191238977</v>
      </c>
      <c r="X109" s="33">
        <v>797.6344114413116</v>
      </c>
      <c r="Y109" s="33">
        <v>101.75169153374857</v>
      </c>
      <c r="Z109" s="33">
        <v>3944.231395121335</v>
      </c>
      <c r="AA109" s="33">
        <v>6217.132540945182</v>
      </c>
      <c r="AB109" s="33">
        <v>4891.906991705374</v>
      </c>
      <c r="AC109" s="33" t="s">
        <v>96</v>
      </c>
      <c r="AD109" s="33">
        <v>15155.022619305957</v>
      </c>
      <c r="AE109" s="33" t="s">
        <v>96</v>
      </c>
      <c r="AF109" s="33" t="s">
        <v>96</v>
      </c>
      <c r="AG109" s="33">
        <v>14118.318927586457</v>
      </c>
      <c r="AH109" s="33">
        <v>1036.7036917192365</v>
      </c>
      <c r="AI109" s="33">
        <v>2848.2486308313282</v>
      </c>
      <c r="AJ109" s="33">
        <v>3486.8706236285275</v>
      </c>
      <c r="AK109" s="33">
        <v>3663.4530131147467</v>
      </c>
      <c r="AL109" s="33">
        <v>3299.5861829378878</v>
      </c>
      <c r="AM109" s="33">
        <v>1856.8641687932106</v>
      </c>
      <c r="AN109" s="33">
        <v>14917.211677396801</v>
      </c>
      <c r="AO109" s="33">
        <v>69.45717960678087</v>
      </c>
      <c r="AP109" s="33">
        <v>18.096980593228867</v>
      </c>
      <c r="AQ109" s="33">
        <v>34.83390161746148</v>
      </c>
      <c r="AR109" s="33">
        <v>18.044238633107497</v>
      </c>
      <c r="AS109" s="33">
        <v>79.66413926841366</v>
      </c>
      <c r="AT109" s="33">
        <v>12.852044508376494</v>
      </c>
      <c r="AU109" s="33">
        <v>15155.022619305957</v>
      </c>
      <c r="AV109" s="33">
        <v>124.75342773738438</v>
      </c>
      <c r="AW109" s="33">
        <v>44.138921561819316</v>
      </c>
      <c r="AX109" s="33">
        <v>1375.2862420948654</v>
      </c>
      <c r="AY109" s="33">
        <v>13610.510869508085</v>
      </c>
      <c r="AZ109" s="33" t="s">
        <v>96</v>
      </c>
      <c r="BA109" s="33">
        <v>0.3331584034970621</v>
      </c>
      <c r="BB109" s="33">
        <v>71.40518973192601</v>
      </c>
      <c r="BC109" s="33">
        <v>15083.617429574015</v>
      </c>
      <c r="BD109" s="33">
        <v>8719.607114701554</v>
      </c>
      <c r="BE109" s="33">
        <v>4054.6710243986345</v>
      </c>
      <c r="BF109" s="33">
        <v>15155.022619305957</v>
      </c>
      <c r="BG109" s="33">
        <v>12275.728450117304</v>
      </c>
      <c r="BH109" s="33">
        <v>2879.2941691883275</v>
      </c>
      <c r="BI109" s="33">
        <v>14429.975795116214</v>
      </c>
      <c r="BJ109" s="33">
        <v>725.0468241894678</v>
      </c>
      <c r="BK109" s="33">
        <v>13783.652065027103</v>
      </c>
      <c r="BL109" s="33">
        <v>1349.3584623587108</v>
      </c>
      <c r="BM109" s="33">
        <v>14980.677735273262</v>
      </c>
      <c r="BN109" s="33">
        <v>170.84891040891492</v>
      </c>
      <c r="BO109" s="33">
        <v>13057.125648436611</v>
      </c>
      <c r="BP109" s="33">
        <v>2097.8969708690715</v>
      </c>
      <c r="BQ109" s="33">
        <v>15155.022619305957</v>
      </c>
      <c r="BR109" s="33">
        <v>3775.4187645782167</v>
      </c>
      <c r="BS109" s="33">
        <v>2311.391024038786</v>
      </c>
      <c r="BT109" s="33" t="s">
        <v>96</v>
      </c>
      <c r="BU109" s="33" t="s">
        <v>96</v>
      </c>
      <c r="BV109" s="33" t="s">
        <v>96</v>
      </c>
      <c r="BW109" s="33">
        <v>158.3262644940641</v>
      </c>
      <c r="BX109" s="33" t="s">
        <v>96</v>
      </c>
    </row>
    <row r="110" spans="2:76" ht="15">
      <c r="B110" s="33" t="s">
        <v>136</v>
      </c>
      <c r="C110" s="33">
        <v>1259.7039865934032</v>
      </c>
      <c r="D110" s="33">
        <v>4285.479317829748</v>
      </c>
      <c r="E110" s="33">
        <v>5992.041900036229</v>
      </c>
      <c r="F110" s="33">
        <v>2083.4733369357905</v>
      </c>
      <c r="G110" s="33">
        <v>4173.573469778498</v>
      </c>
      <c r="H110" s="33">
        <v>1086.7733998938593</v>
      </c>
      <c r="I110" s="33">
        <v>7765.63032597988</v>
      </c>
      <c r="J110" s="33">
        <v>10987.627029397669</v>
      </c>
      <c r="K110" s="33">
        <v>127.78805569004234</v>
      </c>
      <c r="L110" s="33">
        <v>7455.952846921506</v>
      </c>
      <c r="M110" s="33">
        <v>11425.092564146076</v>
      </c>
      <c r="N110" s="33">
        <v>16439.891903408843</v>
      </c>
      <c r="O110" s="33">
        <v>2441.1535076590217</v>
      </c>
      <c r="P110" s="33">
        <v>18545.26467881909</v>
      </c>
      <c r="Q110" s="33">
        <v>335.78073224831314</v>
      </c>
      <c r="R110" s="33">
        <v>14525.524402723315</v>
      </c>
      <c r="S110" s="33">
        <v>4355.521008344422</v>
      </c>
      <c r="T110" s="33">
        <v>5674.610817083914</v>
      </c>
      <c r="U110" s="33">
        <v>10754.284214687035</v>
      </c>
      <c r="V110" s="33">
        <v>452.8363934025408</v>
      </c>
      <c r="W110" s="33">
        <v>4807.182080378944</v>
      </c>
      <c r="X110" s="33">
        <v>867.4287367049706</v>
      </c>
      <c r="Y110" s="33">
        <v>106.50569418070656</v>
      </c>
      <c r="Z110" s="33">
        <v>5563.95269723802</v>
      </c>
      <c r="AA110" s="33">
        <v>7764.072833936408</v>
      </c>
      <c r="AB110" s="33">
        <v>5446.514185712482</v>
      </c>
      <c r="AC110" s="33" t="s">
        <v>96</v>
      </c>
      <c r="AD110" s="33" t="s">
        <v>96</v>
      </c>
      <c r="AE110" s="33">
        <v>18881.045411067273</v>
      </c>
      <c r="AF110" s="33" t="s">
        <v>96</v>
      </c>
      <c r="AG110" s="33">
        <v>17910.866977337668</v>
      </c>
      <c r="AH110" s="33">
        <v>970.1784337296983</v>
      </c>
      <c r="AI110" s="33">
        <v>1401.3330686290813</v>
      </c>
      <c r="AJ110" s="33">
        <v>2263.280269202447</v>
      </c>
      <c r="AK110" s="33">
        <v>3036.674450239211</v>
      </c>
      <c r="AL110" s="33">
        <v>4666.825190093769</v>
      </c>
      <c r="AM110" s="33">
        <v>7512.932432903186</v>
      </c>
      <c r="AN110" s="33">
        <v>18583.3482840385</v>
      </c>
      <c r="AO110" s="33">
        <v>97.63538131205274</v>
      </c>
      <c r="AP110" s="33">
        <v>12.112003050814971</v>
      </c>
      <c r="AQ110" s="33">
        <v>43.39588821086757</v>
      </c>
      <c r="AR110" s="33">
        <v>24.024304559148735</v>
      </c>
      <c r="AS110" s="33">
        <v>83.04698181060974</v>
      </c>
      <c r="AT110" s="33">
        <v>33.29924747511554</v>
      </c>
      <c r="AU110" s="33">
        <v>18881.045411067273</v>
      </c>
      <c r="AV110" s="33">
        <v>176.80940618327526</v>
      </c>
      <c r="AW110" s="33">
        <v>77.0826637057508</v>
      </c>
      <c r="AX110" s="33">
        <v>1858.9394602205084</v>
      </c>
      <c r="AY110" s="33">
        <v>16767.53067817161</v>
      </c>
      <c r="AZ110" s="33" t="s">
        <v>96</v>
      </c>
      <c r="BA110" s="33">
        <v>0.6832027859746748</v>
      </c>
      <c r="BB110" s="33">
        <v>57.10362312193867</v>
      </c>
      <c r="BC110" s="33">
        <v>18823.941787945332</v>
      </c>
      <c r="BD110" s="33">
        <v>11858.589968286266</v>
      </c>
      <c r="BE110" s="33">
        <v>3766.362873790942</v>
      </c>
      <c r="BF110" s="33">
        <v>18881.045411067273</v>
      </c>
      <c r="BG110" s="33">
        <v>16039.80042755531</v>
      </c>
      <c r="BH110" s="33">
        <v>2841.2449835124753</v>
      </c>
      <c r="BI110" s="33">
        <v>18273.16547441035</v>
      </c>
      <c r="BJ110" s="33">
        <v>607.8799366571409</v>
      </c>
      <c r="BK110" s="33">
        <v>17164.725041987203</v>
      </c>
      <c r="BL110" s="33">
        <v>1673.7937858530754</v>
      </c>
      <c r="BM110" s="33">
        <v>18764.46786168386</v>
      </c>
      <c r="BN110" s="33">
        <v>108.72297092847609</v>
      </c>
      <c r="BO110" s="33">
        <v>16268.959137765441</v>
      </c>
      <c r="BP110" s="33">
        <v>2612.086273302401</v>
      </c>
      <c r="BQ110" s="33">
        <v>18881.045411067273</v>
      </c>
      <c r="BR110" s="33">
        <v>4414.320365966199</v>
      </c>
      <c r="BS110" s="33">
        <v>2921.8557927111665</v>
      </c>
      <c r="BT110" s="33" t="s">
        <v>96</v>
      </c>
      <c r="BU110" s="33" t="s">
        <v>96</v>
      </c>
      <c r="BV110" s="33" t="s">
        <v>96</v>
      </c>
      <c r="BW110" s="33">
        <v>155.4724775637933</v>
      </c>
      <c r="BX110" s="33" t="s">
        <v>96</v>
      </c>
    </row>
    <row r="111" spans="2:76" ht="15">
      <c r="B111" s="33" t="s">
        <v>137</v>
      </c>
      <c r="C111" s="33">
        <v>2.646084445697707</v>
      </c>
      <c r="D111" s="33">
        <v>27.018509302059616</v>
      </c>
      <c r="E111" s="33">
        <v>64.98698575777397</v>
      </c>
      <c r="F111" s="33">
        <v>25.671732483956013</v>
      </c>
      <c r="G111" s="33">
        <v>60.90847530536246</v>
      </c>
      <c r="H111" s="33">
        <v>12.548917811981681</v>
      </c>
      <c r="I111" s="33">
        <v>19.177584724138704</v>
      </c>
      <c r="J111" s="33">
        <v>173.4541839418416</v>
      </c>
      <c r="K111" s="33">
        <v>1.1489364408512786</v>
      </c>
      <c r="L111" s="33">
        <v>23.956743175054015</v>
      </c>
      <c r="M111" s="33">
        <v>169.82396193177752</v>
      </c>
      <c r="N111" s="33">
        <v>138.94930034193789</v>
      </c>
      <c r="O111" s="33">
        <v>54.83140476489359</v>
      </c>
      <c r="P111" s="33">
        <v>192.96581856382386</v>
      </c>
      <c r="Q111" s="33">
        <v>0.8148865430078105</v>
      </c>
      <c r="R111" s="33">
        <v>96.75866515142333</v>
      </c>
      <c r="S111" s="33">
        <v>97.02203995540813</v>
      </c>
      <c r="T111" s="33">
        <v>60.219719573575134</v>
      </c>
      <c r="U111" s="33">
        <v>105.04097780020109</v>
      </c>
      <c r="V111" s="33">
        <v>8.257268363920932</v>
      </c>
      <c r="W111" s="33">
        <v>52.381627921977895</v>
      </c>
      <c r="X111" s="33">
        <v>7.838091651597239</v>
      </c>
      <c r="Y111" s="33">
        <v>3.9669859130736405</v>
      </c>
      <c r="Z111" s="33">
        <v>60.36939986353589</v>
      </c>
      <c r="AA111" s="33">
        <v>82.70762666730745</v>
      </c>
      <c r="AB111" s="33">
        <v>46.73669266291439</v>
      </c>
      <c r="AC111" s="33" t="s">
        <v>96</v>
      </c>
      <c r="AD111" s="33" t="s">
        <v>96</v>
      </c>
      <c r="AE111" s="33" t="s">
        <v>96</v>
      </c>
      <c r="AF111" s="33">
        <v>193.78070510683168</v>
      </c>
      <c r="AG111" s="33">
        <v>183.05446357185915</v>
      </c>
      <c r="AH111" s="33">
        <v>10.726241534972546</v>
      </c>
      <c r="AI111" s="33">
        <v>50.91844634175986</v>
      </c>
      <c r="AJ111" s="33">
        <v>43.85730668319482</v>
      </c>
      <c r="AK111" s="33">
        <v>43.40005028156177</v>
      </c>
      <c r="AL111" s="33">
        <v>33.82477088789526</v>
      </c>
      <c r="AM111" s="33">
        <v>21.780130912419697</v>
      </c>
      <c r="AN111" s="33">
        <v>192.6317686659804</v>
      </c>
      <c r="AO111" s="33" t="s">
        <v>96</v>
      </c>
      <c r="AP111" s="33">
        <v>0.2200188987951949</v>
      </c>
      <c r="AQ111" s="33" t="s">
        <v>96</v>
      </c>
      <c r="AR111" s="33">
        <v>0.22652411615078494</v>
      </c>
      <c r="AS111" s="33">
        <v>0.7023934259052987</v>
      </c>
      <c r="AT111" s="33" t="s">
        <v>96</v>
      </c>
      <c r="AU111" s="33">
        <v>193.78070510683168</v>
      </c>
      <c r="AV111" s="33" t="s">
        <v>96</v>
      </c>
      <c r="AW111" s="33">
        <v>0.2200188987951949</v>
      </c>
      <c r="AX111" s="33">
        <v>4.869037542466786</v>
      </c>
      <c r="AY111" s="33">
        <v>188.6916486655697</v>
      </c>
      <c r="AZ111" s="33" t="s">
        <v>96</v>
      </c>
      <c r="BA111" s="33" t="s">
        <v>96</v>
      </c>
      <c r="BB111" s="33">
        <v>0.8040473921234822</v>
      </c>
      <c r="BC111" s="33">
        <v>192.97665771470818</v>
      </c>
      <c r="BD111" s="33">
        <v>123.89247258235837</v>
      </c>
      <c r="BE111" s="33">
        <v>40.7103661209449</v>
      </c>
      <c r="BF111" s="33">
        <v>193.78070510683168</v>
      </c>
      <c r="BG111" s="33">
        <v>121.97538979079309</v>
      </c>
      <c r="BH111" s="33">
        <v>71.80531531603836</v>
      </c>
      <c r="BI111" s="33">
        <v>184.7045316952533</v>
      </c>
      <c r="BJ111" s="33">
        <v>9.076173411578367</v>
      </c>
      <c r="BK111" s="33">
        <v>175.9835234877716</v>
      </c>
      <c r="BL111" s="33">
        <v>17.79718161905998</v>
      </c>
      <c r="BM111" s="33">
        <v>190.5477144729567</v>
      </c>
      <c r="BN111" s="33">
        <v>3.2329906338750174</v>
      </c>
      <c r="BO111" s="33">
        <v>171.1463469124558</v>
      </c>
      <c r="BP111" s="33">
        <v>22.634358194375796</v>
      </c>
      <c r="BQ111" s="33">
        <v>193.78070510683168</v>
      </c>
      <c r="BR111" s="33">
        <v>52.294165400386824</v>
      </c>
      <c r="BS111" s="33">
        <v>31.874053473843666</v>
      </c>
      <c r="BT111" s="33" t="s">
        <v>96</v>
      </c>
      <c r="BU111" s="33" t="s">
        <v>96</v>
      </c>
      <c r="BV111" s="33" t="s">
        <v>96</v>
      </c>
      <c r="BW111" s="33">
        <v>3.4477670660058894</v>
      </c>
      <c r="BX111" s="33" t="s">
        <v>96</v>
      </c>
    </row>
    <row r="112" spans="1:76" ht="15">
      <c r="A112" s="33" t="s">
        <v>107</v>
      </c>
      <c r="B112" s="33" t="s">
        <v>138</v>
      </c>
      <c r="C112" s="33">
        <v>3880.924817234196</v>
      </c>
      <c r="D112" s="33">
        <v>11937.377547696633</v>
      </c>
      <c r="E112" s="33">
        <v>18476.62147596537</v>
      </c>
      <c r="F112" s="33">
        <v>6279.149752661224</v>
      </c>
      <c r="G112" s="33">
        <v>14270.160075756465</v>
      </c>
      <c r="H112" s="33">
        <v>4437.909057660071</v>
      </c>
      <c r="I112" s="33">
        <v>15806.583733384075</v>
      </c>
      <c r="J112" s="33">
        <v>42967.609442538684</v>
      </c>
      <c r="K112" s="33">
        <v>507.94955105920207</v>
      </c>
      <c r="L112" s="33">
        <v>10163.941504401548</v>
      </c>
      <c r="M112" s="33">
        <v>49118.20122258122</v>
      </c>
      <c r="N112" s="33">
        <v>42524.40388399932</v>
      </c>
      <c r="O112" s="33">
        <v>16757.738842972198</v>
      </c>
      <c r="P112" s="33">
        <v>57599.49353288689</v>
      </c>
      <c r="Q112" s="33">
        <v>1682.649194096192</v>
      </c>
      <c r="R112" s="33">
        <v>33837.21476620823</v>
      </c>
      <c r="S112" s="33">
        <v>25444.927960765668</v>
      </c>
      <c r="T112" s="33">
        <v>17955.349518645053</v>
      </c>
      <c r="U112" s="33">
        <v>32145.517581391345</v>
      </c>
      <c r="V112" s="33">
        <v>2897.9667358627844</v>
      </c>
      <c r="W112" s="33">
        <v>14967.318266709672</v>
      </c>
      <c r="X112" s="33">
        <v>2988.0312519378276</v>
      </c>
      <c r="Y112" s="33">
        <v>176.17791638511244</v>
      </c>
      <c r="Z112" s="33">
        <v>15067.990767934682</v>
      </c>
      <c r="AA112" s="33">
        <v>25278.60295723668</v>
      </c>
      <c r="AB112" s="33">
        <v>18759.371085414907</v>
      </c>
      <c r="AC112" s="33">
        <v>26903.90792111968</v>
      </c>
      <c r="AD112" s="33">
        <v>14118.318927586457</v>
      </c>
      <c r="AE112" s="33">
        <v>17910.866977337668</v>
      </c>
      <c r="AF112" s="33">
        <v>183.05446357185915</v>
      </c>
      <c r="AG112" s="33">
        <v>59282.14272698309</v>
      </c>
      <c r="AH112" s="33" t="s">
        <v>96</v>
      </c>
      <c r="AI112" s="33">
        <v>13709.596869396219</v>
      </c>
      <c r="AJ112" s="33">
        <v>12727.263541305298</v>
      </c>
      <c r="AK112" s="33">
        <v>11924.423808490621</v>
      </c>
      <c r="AL112" s="33">
        <v>10945.853852286753</v>
      </c>
      <c r="AM112" s="33">
        <v>9975.004655492294</v>
      </c>
      <c r="AN112" s="33">
        <v>58271.8729358685</v>
      </c>
      <c r="AO112" s="33">
        <v>281.9734335183388</v>
      </c>
      <c r="AP112" s="33">
        <v>83.30593992071238</v>
      </c>
      <c r="AQ112" s="33">
        <v>157.65925329273006</v>
      </c>
      <c r="AR112" s="33">
        <v>90.55752005318114</v>
      </c>
      <c r="AS112" s="33">
        <v>328.7918165448823</v>
      </c>
      <c r="AT112" s="33">
        <v>58.49255809928875</v>
      </c>
      <c r="AU112" s="33">
        <v>59282.14272698309</v>
      </c>
      <c r="AV112" s="33">
        <v>510.24505998150937</v>
      </c>
      <c r="AW112" s="33">
        <v>176.35193681280464</v>
      </c>
      <c r="AX112" s="33">
        <v>5071.02944694042</v>
      </c>
      <c r="AY112" s="33">
        <v>53522.82456537301</v>
      </c>
      <c r="AZ112" s="33">
        <v>0.12177532449727768</v>
      </c>
      <c r="BA112" s="33">
        <v>1.5699425487784726</v>
      </c>
      <c r="BB112" s="33">
        <v>272.40255224197307</v>
      </c>
      <c r="BC112" s="33">
        <v>59009.74017474118</v>
      </c>
      <c r="BD112" s="33">
        <v>34307.73613503641</v>
      </c>
      <c r="BE112" s="33">
        <v>16094.919163229619</v>
      </c>
      <c r="BF112" s="33">
        <v>59282.14272698309</v>
      </c>
      <c r="BG112" s="33">
        <v>48145.80627565754</v>
      </c>
      <c r="BH112" s="33">
        <v>11136.33645131706</v>
      </c>
      <c r="BI112" s="33">
        <v>58542.52877755339</v>
      </c>
      <c r="BJ112" s="33">
        <v>739.6139494296681</v>
      </c>
      <c r="BK112" s="33">
        <v>54892.14708940705</v>
      </c>
      <c r="BL112" s="33">
        <v>4300.299973418812</v>
      </c>
      <c r="BM112" s="33">
        <v>59147.917029613156</v>
      </c>
      <c r="BN112" s="33">
        <v>129.4816220446272</v>
      </c>
      <c r="BO112" s="33">
        <v>51302.561345421724</v>
      </c>
      <c r="BP112" s="33">
        <v>7979.581381556394</v>
      </c>
      <c r="BQ112" s="33">
        <v>59282.14272698309</v>
      </c>
      <c r="BR112" s="33">
        <v>14787.023261933256</v>
      </c>
      <c r="BS112" s="33">
        <v>9186.484527950071</v>
      </c>
      <c r="BT112" s="33" t="s">
        <v>96</v>
      </c>
      <c r="BU112" s="33" t="s">
        <v>96</v>
      </c>
      <c r="BV112" s="33" t="s">
        <v>96</v>
      </c>
      <c r="BW112" s="33">
        <v>616.7902564868581</v>
      </c>
      <c r="BX112" s="33" t="s">
        <v>96</v>
      </c>
    </row>
    <row r="113" spans="2:76" ht="15">
      <c r="B113" s="33" t="s">
        <v>139</v>
      </c>
      <c r="C113" s="33">
        <v>246.44119719509445</v>
      </c>
      <c r="D113" s="33">
        <v>1670.2502321451093</v>
      </c>
      <c r="E113" s="33">
        <v>1314.8335020049585</v>
      </c>
      <c r="F113" s="33">
        <v>228.31179418759385</v>
      </c>
      <c r="G113" s="33">
        <v>522.9072392910325</v>
      </c>
      <c r="H113" s="33">
        <v>346.7409362989239</v>
      </c>
      <c r="I113" s="33">
        <v>1394.8631315375167</v>
      </c>
      <c r="J113" s="33">
        <v>2898.244776558379</v>
      </c>
      <c r="K113" s="33">
        <v>36.37699302685952</v>
      </c>
      <c r="L113" s="33">
        <v>958.4034831236122</v>
      </c>
      <c r="M113" s="33">
        <v>3371.0814179991007</v>
      </c>
      <c r="N113" s="33">
        <v>3238.423892147742</v>
      </c>
      <c r="O113" s="33">
        <v>1091.061008974973</v>
      </c>
      <c r="P113" s="33">
        <v>4237.99411322274</v>
      </c>
      <c r="Q113" s="33">
        <v>91.49078789996014</v>
      </c>
      <c r="R113" s="33">
        <v>2530.3559222114754</v>
      </c>
      <c r="S113" s="33">
        <v>1799.1289789112288</v>
      </c>
      <c r="T113" s="33">
        <v>960.8792562820901</v>
      </c>
      <c r="U113" s="33">
        <v>2657.200312999757</v>
      </c>
      <c r="V113" s="33">
        <v>291.64289130140014</v>
      </c>
      <c r="W113" s="33">
        <v>788.047296731089</v>
      </c>
      <c r="X113" s="33">
        <v>172.83195955100092</v>
      </c>
      <c r="Y113" s="33">
        <v>271.3465553866098</v>
      </c>
      <c r="Z113" s="33">
        <v>1878.84784704388</v>
      </c>
      <c r="AA113" s="33">
        <v>1446.9428120169553</v>
      </c>
      <c r="AB113" s="33">
        <v>732.3476866752684</v>
      </c>
      <c r="AC113" s="33">
        <v>2308.8530390271912</v>
      </c>
      <c r="AD113" s="33">
        <v>1036.7036917192365</v>
      </c>
      <c r="AE113" s="33">
        <v>970.1784337296983</v>
      </c>
      <c r="AF113" s="33">
        <v>10.726241534972546</v>
      </c>
      <c r="AG113" s="33" t="s">
        <v>96</v>
      </c>
      <c r="AH113" s="33">
        <v>4329.484901122721</v>
      </c>
      <c r="AI113" s="33">
        <v>794.3563179631681</v>
      </c>
      <c r="AJ113" s="33">
        <v>777.7688442124519</v>
      </c>
      <c r="AK113" s="33">
        <v>819.4505208456299</v>
      </c>
      <c r="AL113" s="33">
        <v>989.8397304905196</v>
      </c>
      <c r="AM113" s="33">
        <v>948.0694876109277</v>
      </c>
      <c r="AN113" s="33">
        <v>4259.477490593539</v>
      </c>
      <c r="AO113" s="33">
        <v>9.739678721477</v>
      </c>
      <c r="AP113" s="33">
        <v>5.357247670762268</v>
      </c>
      <c r="AQ113" s="33">
        <v>14.246472003496475</v>
      </c>
      <c r="AR113" s="33">
        <v>2.528442091791432</v>
      </c>
      <c r="AS113" s="33">
        <v>19.90670408120995</v>
      </c>
      <c r="AT113" s="33">
        <v>15.102053572339145</v>
      </c>
      <c r="AU113" s="33">
        <v>4329.484901122721</v>
      </c>
      <c r="AV113" s="33">
        <v>27.18727328575824</v>
      </c>
      <c r="AW113" s="33">
        <v>18.569661020904196</v>
      </c>
      <c r="AX113" s="33">
        <v>192.726501143015</v>
      </c>
      <c r="AY113" s="33">
        <v>4088.88795078792</v>
      </c>
      <c r="AZ113" s="33" t="s">
        <v>96</v>
      </c>
      <c r="BA113" s="33">
        <v>0.7541117473742828</v>
      </c>
      <c r="BB113" s="33">
        <v>106.63977567531919</v>
      </c>
      <c r="BC113" s="33">
        <v>4222.845125447383</v>
      </c>
      <c r="BD113" s="33">
        <v>2533.148508767863</v>
      </c>
      <c r="BE113" s="33">
        <v>1195.985517887914</v>
      </c>
      <c r="BF113" s="33">
        <v>4329.484901122721</v>
      </c>
      <c r="BG113" s="33">
        <v>3700.448729310172</v>
      </c>
      <c r="BH113" s="33">
        <v>629.0361718125208</v>
      </c>
      <c r="BI113" s="33">
        <v>2444.098893428752</v>
      </c>
      <c r="BJ113" s="33">
        <v>1885.3860076939447</v>
      </c>
      <c r="BK113" s="33">
        <v>2841.406952589388</v>
      </c>
      <c r="BL113" s="33">
        <v>1473.0719981832842</v>
      </c>
      <c r="BM113" s="33">
        <v>3827.1730231089496</v>
      </c>
      <c r="BN113" s="33">
        <v>491.5308401549801</v>
      </c>
      <c r="BO113" s="33">
        <v>3868.896486598774</v>
      </c>
      <c r="BP113" s="33">
        <v>460.58841452392704</v>
      </c>
      <c r="BQ113" s="33">
        <v>4329.484901122721</v>
      </c>
      <c r="BR113" s="33">
        <v>759.1811908961907</v>
      </c>
      <c r="BS113" s="33">
        <v>482.50197966859173</v>
      </c>
      <c r="BT113" s="33" t="s">
        <v>96</v>
      </c>
      <c r="BU113" s="33" t="s">
        <v>96</v>
      </c>
      <c r="BV113" s="33" t="s">
        <v>96</v>
      </c>
      <c r="BW113" s="33">
        <v>31.871359433425674</v>
      </c>
      <c r="BX113" s="33" t="s">
        <v>96</v>
      </c>
    </row>
    <row r="114" spans="1:76" ht="15">
      <c r="A114" s="33" t="s">
        <v>108</v>
      </c>
      <c r="B114" s="33" t="s">
        <v>140</v>
      </c>
      <c r="C114" s="33">
        <v>818.4082139694228</v>
      </c>
      <c r="D114" s="33">
        <v>2026.100317376671</v>
      </c>
      <c r="E114" s="33">
        <v>4666.458538534566</v>
      </c>
      <c r="F114" s="33">
        <v>1092.7311354318745</v>
      </c>
      <c r="G114" s="33">
        <v>4864.950064297453</v>
      </c>
      <c r="H114" s="33">
        <v>1035.3049177495275</v>
      </c>
      <c r="I114" s="33">
        <v>1487.880960560389</v>
      </c>
      <c r="J114" s="33">
        <v>12839.115997762012</v>
      </c>
      <c r="K114" s="33">
        <v>176.95622903720394</v>
      </c>
      <c r="L114" s="33">
        <v>3.3996145256723604</v>
      </c>
      <c r="M114" s="33">
        <v>14500.553572834166</v>
      </c>
      <c r="N114" s="33">
        <v>7871.906155626963</v>
      </c>
      <c r="O114" s="33">
        <v>6632.047031732375</v>
      </c>
      <c r="P114" s="33">
        <v>14209.219788785673</v>
      </c>
      <c r="Q114" s="33">
        <v>294.7333985741073</v>
      </c>
      <c r="R114" s="33">
        <v>3037.5962987147013</v>
      </c>
      <c r="S114" s="33">
        <v>11466.356888644868</v>
      </c>
      <c r="T114" s="33">
        <v>4659.23110851039</v>
      </c>
      <c r="U114" s="33">
        <v>6967.926836305997</v>
      </c>
      <c r="V114" s="33">
        <v>1171.2977725886064</v>
      </c>
      <c r="W114" s="33">
        <v>3910.3642822550464</v>
      </c>
      <c r="X114" s="33">
        <v>748.8668262553547</v>
      </c>
      <c r="Y114" s="33">
        <v>114.19624692426099</v>
      </c>
      <c r="Z114" s="33">
        <v>4041.637224396764</v>
      </c>
      <c r="AA114" s="33">
        <v>6730.821507037858</v>
      </c>
      <c r="AB114" s="33">
        <v>3617.2982090006817</v>
      </c>
      <c r="AC114" s="33">
        <v>10181.631729036506</v>
      </c>
      <c r="AD114" s="33">
        <v>2848.2486308313282</v>
      </c>
      <c r="AE114" s="33">
        <v>1401.3330686290813</v>
      </c>
      <c r="AF114" s="33">
        <v>50.91844634175986</v>
      </c>
      <c r="AG114" s="33">
        <v>13709.596869396219</v>
      </c>
      <c r="AH114" s="33">
        <v>794.3563179631681</v>
      </c>
      <c r="AI114" s="33">
        <v>14503.953187359839</v>
      </c>
      <c r="AJ114" s="33" t="s">
        <v>96</v>
      </c>
      <c r="AK114" s="33" t="s">
        <v>96</v>
      </c>
      <c r="AL114" s="33" t="s">
        <v>96</v>
      </c>
      <c r="AM114" s="33" t="s">
        <v>96</v>
      </c>
      <c r="AN114" s="33">
        <v>14230.102129003566</v>
      </c>
      <c r="AO114" s="33">
        <v>25.043240314693993</v>
      </c>
      <c r="AP114" s="33">
        <v>62.634098143141536</v>
      </c>
      <c r="AQ114" s="33">
        <v>23.41163017291284</v>
      </c>
      <c r="AR114" s="33">
        <v>14.339115269384264</v>
      </c>
      <c r="AS114" s="33">
        <v>132.61236110241262</v>
      </c>
      <c r="AT114" s="33">
        <v>13.051159523674507</v>
      </c>
      <c r="AU114" s="33">
        <v>14503.953187359839</v>
      </c>
      <c r="AV114" s="33">
        <v>48.22474900463573</v>
      </c>
      <c r="AW114" s="33">
        <v>64.54260394894071</v>
      </c>
      <c r="AX114" s="33">
        <v>1136.6777585122873</v>
      </c>
      <c r="AY114" s="33">
        <v>13254.174917489872</v>
      </c>
      <c r="AZ114" s="33" t="s">
        <v>96</v>
      </c>
      <c r="BA114" s="33">
        <v>0.3331584034970621</v>
      </c>
      <c r="BB114" s="33">
        <v>125.48686871570521</v>
      </c>
      <c r="BC114" s="33">
        <v>14378.466318644112</v>
      </c>
      <c r="BD114" s="33">
        <v>7993.685785166662</v>
      </c>
      <c r="BE114" s="33">
        <v>4784.118763754408</v>
      </c>
      <c r="BF114" s="33">
        <v>14503.953187359839</v>
      </c>
      <c r="BG114" s="33">
        <v>11161.41454053041</v>
      </c>
      <c r="BH114" s="33">
        <v>3342.5386468291003</v>
      </c>
      <c r="BI114" s="33">
        <v>13815.52514323921</v>
      </c>
      <c r="BJ114" s="33">
        <v>688.428044120336</v>
      </c>
      <c r="BK114" s="33">
        <v>13334.475368813797</v>
      </c>
      <c r="BL114" s="33">
        <v>1155.318287729518</v>
      </c>
      <c r="BM114" s="33">
        <v>14347.20066569604</v>
      </c>
      <c r="BN114" s="33">
        <v>154.12793276814563</v>
      </c>
      <c r="BO114" s="33">
        <v>13171.735703265645</v>
      </c>
      <c r="BP114" s="33">
        <v>1332.2174840937378</v>
      </c>
      <c r="BQ114" s="33">
        <v>14503.953187359839</v>
      </c>
      <c r="BR114" s="33">
        <v>4065.772756297776</v>
      </c>
      <c r="BS114" s="33">
        <v>2416.243862965279</v>
      </c>
      <c r="BT114" s="33" t="s">
        <v>96</v>
      </c>
      <c r="BU114" s="33" t="s">
        <v>96</v>
      </c>
      <c r="BV114" s="33" t="s">
        <v>96</v>
      </c>
      <c r="BW114" s="33">
        <v>205.96320521322824</v>
      </c>
      <c r="BX114" s="33" t="s">
        <v>96</v>
      </c>
    </row>
    <row r="115" spans="2:76" ht="15">
      <c r="B115" s="33" t="s">
        <v>141</v>
      </c>
      <c r="C115" s="33">
        <v>1433.9133679646025</v>
      </c>
      <c r="D115" s="33">
        <v>2803.412740176744</v>
      </c>
      <c r="E115" s="33">
        <v>3602.0660835743192</v>
      </c>
      <c r="F115" s="33">
        <v>1275.7104228219998</v>
      </c>
      <c r="G115" s="33">
        <v>3368.847844550682</v>
      </c>
      <c r="H115" s="33">
        <v>1021.081926429604</v>
      </c>
      <c r="I115" s="33">
        <v>1648.500866490036</v>
      </c>
      <c r="J115" s="33">
        <v>11701.554699438633</v>
      </c>
      <c r="K115" s="33">
        <v>154.97681958915408</v>
      </c>
      <c r="L115" s="33">
        <v>30.824360858068076</v>
      </c>
      <c r="M115" s="33">
        <v>13474.20802465992</v>
      </c>
      <c r="N115" s="33">
        <v>8658.162958445491</v>
      </c>
      <c r="O115" s="33">
        <v>4846.86942707228</v>
      </c>
      <c r="P115" s="33">
        <v>12890.761082077026</v>
      </c>
      <c r="Q115" s="33">
        <v>614.2713034408404</v>
      </c>
      <c r="R115" s="33">
        <v>4236.902576422851</v>
      </c>
      <c r="S115" s="33">
        <v>9268.129809094838</v>
      </c>
      <c r="T115" s="33">
        <v>3936.1285608501853</v>
      </c>
      <c r="U115" s="33">
        <v>7382.51903023224</v>
      </c>
      <c r="V115" s="33">
        <v>761.2754655272691</v>
      </c>
      <c r="W115" s="33">
        <v>3269.0904346817265</v>
      </c>
      <c r="X115" s="33">
        <v>667.0381261684738</v>
      </c>
      <c r="Y115" s="33">
        <v>120.76758628500983</v>
      </c>
      <c r="Z115" s="33">
        <v>3721.5598933209003</v>
      </c>
      <c r="AA115" s="33">
        <v>5828.611393492948</v>
      </c>
      <c r="AB115" s="33">
        <v>3834.0935124190714</v>
      </c>
      <c r="AC115" s="33">
        <v>7677.748871082257</v>
      </c>
      <c r="AD115" s="33">
        <v>3486.8706236285275</v>
      </c>
      <c r="AE115" s="33">
        <v>2263.280269202447</v>
      </c>
      <c r="AF115" s="33">
        <v>43.85730668319482</v>
      </c>
      <c r="AG115" s="33">
        <v>12727.263541305298</v>
      </c>
      <c r="AH115" s="33">
        <v>777.7688442124519</v>
      </c>
      <c r="AI115" s="33" t="s">
        <v>96</v>
      </c>
      <c r="AJ115" s="33">
        <v>13505.032385518003</v>
      </c>
      <c r="AK115" s="33" t="s">
        <v>96</v>
      </c>
      <c r="AL115" s="33" t="s">
        <v>96</v>
      </c>
      <c r="AM115" s="33" t="s">
        <v>96</v>
      </c>
      <c r="AN115" s="33">
        <v>13234.925134196003</v>
      </c>
      <c r="AO115" s="33">
        <v>91.7981982985766</v>
      </c>
      <c r="AP115" s="33">
        <v>20.361565061315346</v>
      </c>
      <c r="AQ115" s="33">
        <v>40.38230010385415</v>
      </c>
      <c r="AR115" s="33">
        <v>37.50505931820935</v>
      </c>
      <c r="AS115" s="33">
        <v>49.9648969697502</v>
      </c>
      <c r="AT115" s="33">
        <v>27.35026422483113</v>
      </c>
      <c r="AU115" s="33">
        <v>13505.032385518003</v>
      </c>
      <c r="AV115" s="33">
        <v>151.9274546638386</v>
      </c>
      <c r="AW115" s="33">
        <v>53.26152647684181</v>
      </c>
      <c r="AX115" s="33">
        <v>1073.3271311240949</v>
      </c>
      <c r="AY115" s="33">
        <v>12226.296735716965</v>
      </c>
      <c r="AZ115" s="33">
        <v>0.12177532449727768</v>
      </c>
      <c r="BA115" s="33">
        <v>0.09776221146300278</v>
      </c>
      <c r="BB115" s="33">
        <v>118.61165255742954</v>
      </c>
      <c r="BC115" s="33">
        <v>13386.420732960538</v>
      </c>
      <c r="BD115" s="33">
        <v>7394.568905560486</v>
      </c>
      <c r="BE115" s="33">
        <v>4154.643075824381</v>
      </c>
      <c r="BF115" s="33">
        <v>13505.032385518003</v>
      </c>
      <c r="BG115" s="33">
        <v>10882.758300691317</v>
      </c>
      <c r="BH115" s="33">
        <v>2622.274084826543</v>
      </c>
      <c r="BI115" s="33">
        <v>12900.15856188349</v>
      </c>
      <c r="BJ115" s="33">
        <v>604.8738236342847</v>
      </c>
      <c r="BK115" s="33">
        <v>12241.313276950454</v>
      </c>
      <c r="BL115" s="33">
        <v>1243.3605937740097</v>
      </c>
      <c r="BM115" s="33">
        <v>13361.593469150355</v>
      </c>
      <c r="BN115" s="33">
        <v>141.10565630327338</v>
      </c>
      <c r="BO115" s="33">
        <v>11870.457651102755</v>
      </c>
      <c r="BP115" s="33">
        <v>1634.5747344150384</v>
      </c>
      <c r="BQ115" s="33">
        <v>13505.032385518003</v>
      </c>
      <c r="BR115" s="33">
        <v>3318.108830943233</v>
      </c>
      <c r="BS115" s="33">
        <v>2002.555365380902</v>
      </c>
      <c r="BT115" s="33" t="s">
        <v>96</v>
      </c>
      <c r="BU115" s="33" t="s">
        <v>96</v>
      </c>
      <c r="BV115" s="33" t="s">
        <v>96</v>
      </c>
      <c r="BW115" s="33">
        <v>139.87161546684575</v>
      </c>
      <c r="BX115" s="33" t="s">
        <v>96</v>
      </c>
    </row>
    <row r="116" spans="2:76" ht="15">
      <c r="B116" s="33" t="s">
        <v>142</v>
      </c>
      <c r="C116" s="33">
        <v>926.9281517555291</v>
      </c>
      <c r="D116" s="33">
        <v>3180.333420724876</v>
      </c>
      <c r="E116" s="33">
        <v>3579.8707267668387</v>
      </c>
      <c r="F116" s="33">
        <v>1467.1854274159746</v>
      </c>
      <c r="G116" s="33">
        <v>2697.5154095127104</v>
      </c>
      <c r="H116" s="33">
        <v>892.0411931603479</v>
      </c>
      <c r="I116" s="33">
        <v>2475.9414438800095</v>
      </c>
      <c r="J116" s="33">
        <v>10117.25765985297</v>
      </c>
      <c r="K116" s="33">
        <v>150.67522560303163</v>
      </c>
      <c r="L116" s="33">
        <v>142.77417132940766</v>
      </c>
      <c r="M116" s="33">
        <v>12601.10015800676</v>
      </c>
      <c r="N116" s="33">
        <v>9318.30199514489</v>
      </c>
      <c r="O116" s="33">
        <v>3425.572334191276</v>
      </c>
      <c r="P116" s="33">
        <v>12209.810491754848</v>
      </c>
      <c r="Q116" s="33">
        <v>534.0638375813683</v>
      </c>
      <c r="R116" s="33">
        <v>8055.806413038203</v>
      </c>
      <c r="S116" s="33">
        <v>4688.0679162979295</v>
      </c>
      <c r="T116" s="33">
        <v>3584.4357406657678</v>
      </c>
      <c r="U116" s="33">
        <v>7343.924837864046</v>
      </c>
      <c r="V116" s="33">
        <v>538.7301844910484</v>
      </c>
      <c r="W116" s="33">
        <v>2959.791025872544</v>
      </c>
      <c r="X116" s="33">
        <v>624.6447147931575</v>
      </c>
      <c r="Y116" s="33">
        <v>81.89426376199287</v>
      </c>
      <c r="Z116" s="33">
        <v>3335.5022553341782</v>
      </c>
      <c r="AA116" s="33">
        <v>5404.672235402505</v>
      </c>
      <c r="AB116" s="33">
        <v>3921.8055748375905</v>
      </c>
      <c r="AC116" s="33">
        <v>5966.793034900019</v>
      </c>
      <c r="AD116" s="33">
        <v>3663.4530131147467</v>
      </c>
      <c r="AE116" s="33">
        <v>3036.674450239211</v>
      </c>
      <c r="AF116" s="33">
        <v>43.40005028156177</v>
      </c>
      <c r="AG116" s="33">
        <v>11924.423808490621</v>
      </c>
      <c r="AH116" s="33">
        <v>819.4505208456299</v>
      </c>
      <c r="AI116" s="33" t="s">
        <v>96</v>
      </c>
      <c r="AJ116" s="33" t="s">
        <v>96</v>
      </c>
      <c r="AK116" s="33">
        <v>12743.874329336199</v>
      </c>
      <c r="AL116" s="33" t="s">
        <v>96</v>
      </c>
      <c r="AM116" s="33" t="s">
        <v>96</v>
      </c>
      <c r="AN116" s="33">
        <v>12466.756815376888</v>
      </c>
      <c r="AO116" s="33">
        <v>124.21557797379634</v>
      </c>
      <c r="AP116" s="33">
        <v>4.91319293576584</v>
      </c>
      <c r="AQ116" s="33">
        <v>62.14727210508446</v>
      </c>
      <c r="AR116" s="33">
        <v>26.344713304793412</v>
      </c>
      <c r="AS116" s="33">
        <v>40.43459575588309</v>
      </c>
      <c r="AT116" s="33">
        <v>16.73571411338649</v>
      </c>
      <c r="AU116" s="33">
        <v>12743.874329336199</v>
      </c>
      <c r="AV116" s="33">
        <v>201.8453148690846</v>
      </c>
      <c r="AW116" s="33">
        <v>30.95311272041389</v>
      </c>
      <c r="AX116" s="33">
        <v>1013.0245621437709</v>
      </c>
      <c r="AY116" s="33">
        <v>11497.49775824363</v>
      </c>
      <c r="AZ116" s="33" t="s">
        <v>96</v>
      </c>
      <c r="BA116" s="33">
        <v>0.5535813593067356</v>
      </c>
      <c r="BB116" s="33">
        <v>78.0935025447821</v>
      </c>
      <c r="BC116" s="33">
        <v>12665.78082679142</v>
      </c>
      <c r="BD116" s="33">
        <v>7283.509343422092</v>
      </c>
      <c r="BE116" s="33">
        <v>3471.7109882606114</v>
      </c>
      <c r="BF116" s="33">
        <v>12743.874329336199</v>
      </c>
      <c r="BG116" s="33">
        <v>10447.405613881854</v>
      </c>
      <c r="BH116" s="33">
        <v>2296.4687154542758</v>
      </c>
      <c r="BI116" s="33">
        <v>12197.502623033493</v>
      </c>
      <c r="BJ116" s="33">
        <v>546.3717063026443</v>
      </c>
      <c r="BK116" s="33">
        <v>11512.94186261541</v>
      </c>
      <c r="BL116" s="33">
        <v>1215.641279941009</v>
      </c>
      <c r="BM116" s="33">
        <v>12571.861376201268</v>
      </c>
      <c r="BN116" s="33">
        <v>167.52748181884897</v>
      </c>
      <c r="BO116" s="33">
        <v>11024.70292582263</v>
      </c>
      <c r="BP116" s="33">
        <v>1719.171403513516</v>
      </c>
      <c r="BQ116" s="33">
        <v>12743.874329336199</v>
      </c>
      <c r="BR116" s="33">
        <v>2972.397592272124</v>
      </c>
      <c r="BS116" s="33">
        <v>1787.5807212153038</v>
      </c>
      <c r="BT116" s="33" t="s">
        <v>96</v>
      </c>
      <c r="BU116" s="33" t="s">
        <v>96</v>
      </c>
      <c r="BV116" s="33" t="s">
        <v>96</v>
      </c>
      <c r="BW116" s="33">
        <v>116.4077995980502</v>
      </c>
      <c r="BX116" s="33" t="s">
        <v>96</v>
      </c>
    </row>
    <row r="117" spans="2:76" ht="15">
      <c r="B117" s="33" t="s">
        <v>143</v>
      </c>
      <c r="C117" s="33">
        <v>617.6675579180305</v>
      </c>
      <c r="D117" s="33">
        <v>3061.8869976690503</v>
      </c>
      <c r="E117" s="33">
        <v>3616.8125941028634</v>
      </c>
      <c r="F117" s="33">
        <v>1523.513295783304</v>
      </c>
      <c r="G117" s="33">
        <v>2170.6284124094173</v>
      </c>
      <c r="H117" s="33">
        <v>945.1847248948222</v>
      </c>
      <c r="I117" s="33">
        <v>3711.964526374183</v>
      </c>
      <c r="J117" s="33">
        <v>8172.0151263907865</v>
      </c>
      <c r="K117" s="33">
        <v>51.71393001219322</v>
      </c>
      <c r="L117" s="33">
        <v>1502.8149787390155</v>
      </c>
      <c r="M117" s="33">
        <v>10432.87860403818</v>
      </c>
      <c r="N117" s="33">
        <v>9937.502739315896</v>
      </c>
      <c r="O117" s="33">
        <v>1998.1908434612933</v>
      </c>
      <c r="P117" s="33">
        <v>11669.064866722498</v>
      </c>
      <c r="Q117" s="33">
        <v>266.62871605492825</v>
      </c>
      <c r="R117" s="33">
        <v>10538.783773599695</v>
      </c>
      <c r="S117" s="33">
        <v>1396.9098091775502</v>
      </c>
      <c r="T117" s="33">
        <v>3589.498210911525</v>
      </c>
      <c r="U117" s="33">
        <v>6812.987821335242</v>
      </c>
      <c r="V117" s="33">
        <v>335.52508405716765</v>
      </c>
      <c r="W117" s="33">
        <v>2970.1691563897</v>
      </c>
      <c r="X117" s="33">
        <v>619.3290545217297</v>
      </c>
      <c r="Y117" s="33">
        <v>62.049346417310865</v>
      </c>
      <c r="Z117" s="33">
        <v>2878.77050961194</v>
      </c>
      <c r="AA117" s="33">
        <v>4501.33426785559</v>
      </c>
      <c r="AB117" s="33">
        <v>4493.539458892596</v>
      </c>
      <c r="AC117" s="33">
        <v>3901.7070810311407</v>
      </c>
      <c r="AD117" s="33">
        <v>3299.5861829378878</v>
      </c>
      <c r="AE117" s="33">
        <v>4666.825190093769</v>
      </c>
      <c r="AF117" s="33">
        <v>33.82477088789526</v>
      </c>
      <c r="AG117" s="33">
        <v>10945.853852286753</v>
      </c>
      <c r="AH117" s="33">
        <v>989.8397304905196</v>
      </c>
      <c r="AI117" s="33" t="s">
        <v>96</v>
      </c>
      <c r="AJ117" s="33" t="s">
        <v>96</v>
      </c>
      <c r="AK117" s="33" t="s">
        <v>96</v>
      </c>
      <c r="AL117" s="33">
        <v>11935.693582777376</v>
      </c>
      <c r="AM117" s="33" t="s">
        <v>96</v>
      </c>
      <c r="AN117" s="33">
        <v>11771.93921969328</v>
      </c>
      <c r="AO117" s="33">
        <v>38.26615492935287</v>
      </c>
      <c r="AP117" s="33">
        <v>0.32575274214674055</v>
      </c>
      <c r="AQ117" s="33">
        <v>34.030215527589014</v>
      </c>
      <c r="AR117" s="33">
        <v>10.081368055250167</v>
      </c>
      <c r="AS117" s="33">
        <v>67.01713866215782</v>
      </c>
      <c r="AT117" s="33">
        <v>9.248520041184433</v>
      </c>
      <c r="AU117" s="33">
        <v>11935.693582777376</v>
      </c>
      <c r="AV117" s="33">
        <v>86.96488398961662</v>
      </c>
      <c r="AW117" s="33">
        <v>28.736088281615697</v>
      </c>
      <c r="AX117" s="33">
        <v>1046.2781057907166</v>
      </c>
      <c r="AY117" s="33">
        <v>10771.600989830175</v>
      </c>
      <c r="AZ117" s="33" t="s">
        <v>96</v>
      </c>
      <c r="BA117" s="33">
        <v>0.7541117473742828</v>
      </c>
      <c r="BB117" s="33">
        <v>31.144879069556787</v>
      </c>
      <c r="BC117" s="33">
        <v>11904.548703707827</v>
      </c>
      <c r="BD117" s="33">
        <v>7215.0099888570585</v>
      </c>
      <c r="BE117" s="33">
        <v>2747.3150812212816</v>
      </c>
      <c r="BF117" s="33">
        <v>11935.693582777376</v>
      </c>
      <c r="BG117" s="33">
        <v>10032.468563038341</v>
      </c>
      <c r="BH117" s="33">
        <v>1903.22501973891</v>
      </c>
      <c r="BI117" s="33">
        <v>11490.855755793655</v>
      </c>
      <c r="BJ117" s="33">
        <v>444.83782698367054</v>
      </c>
      <c r="BK117" s="33">
        <v>10898.937919774622</v>
      </c>
      <c r="BL117" s="33">
        <v>1013.6835139363909</v>
      </c>
      <c r="BM117" s="33">
        <v>11828.112395323142</v>
      </c>
      <c r="BN117" s="33">
        <v>104.56989090359424</v>
      </c>
      <c r="BO117" s="33">
        <v>9871.402138516456</v>
      </c>
      <c r="BP117" s="33">
        <v>2064.2914442608</v>
      </c>
      <c r="BQ117" s="33">
        <v>11935.693582777376</v>
      </c>
      <c r="BR117" s="33">
        <v>2872.2482699064494</v>
      </c>
      <c r="BS117" s="33">
        <v>1840.4990835095557</v>
      </c>
      <c r="BT117" s="33" t="s">
        <v>96</v>
      </c>
      <c r="BU117" s="33" t="s">
        <v>96</v>
      </c>
      <c r="BV117" s="33" t="s">
        <v>96</v>
      </c>
      <c r="BW117" s="33">
        <v>93.6901066288011</v>
      </c>
      <c r="BX117" s="33" t="s">
        <v>96</v>
      </c>
    </row>
    <row r="118" spans="2:76" ht="15">
      <c r="B118" s="33" t="s">
        <v>144</v>
      </c>
      <c r="C118" s="33">
        <v>330.44872282184616</v>
      </c>
      <c r="D118" s="33">
        <v>2535.8943038938896</v>
      </c>
      <c r="E118" s="33">
        <v>4326.24703499129</v>
      </c>
      <c r="F118" s="33">
        <v>1148.3212653956114</v>
      </c>
      <c r="G118" s="33">
        <v>1691.1255842763107</v>
      </c>
      <c r="H118" s="33">
        <v>891.0372317242393</v>
      </c>
      <c r="I118" s="33">
        <v>7877.159067616756</v>
      </c>
      <c r="J118" s="33">
        <v>3035.910735642226</v>
      </c>
      <c r="K118" s="33">
        <v>10.004339844485</v>
      </c>
      <c r="L118" s="33">
        <v>9442.531862072912</v>
      </c>
      <c r="M118" s="33">
        <v>1480.5422810303162</v>
      </c>
      <c r="N118" s="33">
        <v>9976.953927612552</v>
      </c>
      <c r="O118" s="33">
        <v>946.1202154906989</v>
      </c>
      <c r="P118" s="33">
        <v>10858.631416758433</v>
      </c>
      <c r="Q118" s="33">
        <v>64.44272634490726</v>
      </c>
      <c r="R118" s="33">
        <v>10498.481626641005</v>
      </c>
      <c r="S118" s="33">
        <v>424.592516462285</v>
      </c>
      <c r="T118" s="33">
        <v>3146.9351539925733</v>
      </c>
      <c r="U118" s="33">
        <v>6295.359368653232</v>
      </c>
      <c r="V118" s="33">
        <v>382.7811205000801</v>
      </c>
      <c r="W118" s="33">
        <v>2645.9506642425094</v>
      </c>
      <c r="X118" s="33">
        <v>500.9844897500754</v>
      </c>
      <c r="Y118" s="33">
        <v>68.61702838314757</v>
      </c>
      <c r="Z118" s="33">
        <v>2969.3687323145373</v>
      </c>
      <c r="AA118" s="33">
        <v>4260.106365464332</v>
      </c>
      <c r="AB118" s="33">
        <v>3624.982016941137</v>
      </c>
      <c r="AC118" s="33">
        <v>1484.880244096982</v>
      </c>
      <c r="AD118" s="33">
        <v>1856.8641687932106</v>
      </c>
      <c r="AE118" s="33">
        <v>7512.932432903186</v>
      </c>
      <c r="AF118" s="33">
        <v>21.780130912419697</v>
      </c>
      <c r="AG118" s="33">
        <v>9975.004655492294</v>
      </c>
      <c r="AH118" s="33">
        <v>948.0694876109277</v>
      </c>
      <c r="AI118" s="33" t="s">
        <v>96</v>
      </c>
      <c r="AJ118" s="33" t="s">
        <v>96</v>
      </c>
      <c r="AK118" s="33" t="s">
        <v>96</v>
      </c>
      <c r="AL118" s="33" t="s">
        <v>96</v>
      </c>
      <c r="AM118" s="33">
        <v>10923.074143103358</v>
      </c>
      <c r="AN118" s="33">
        <v>10827.627128182285</v>
      </c>
      <c r="AO118" s="33">
        <v>12.389940723394082</v>
      </c>
      <c r="AP118" s="33">
        <v>0.42857870910489004</v>
      </c>
      <c r="AQ118" s="33">
        <v>11.934307386785427</v>
      </c>
      <c r="AR118" s="33">
        <v>4.815706197335399</v>
      </c>
      <c r="AS118" s="33">
        <v>58.66952813590023</v>
      </c>
      <c r="AT118" s="33">
        <v>7.20895376855149</v>
      </c>
      <c r="AU118" s="33">
        <v>10923.074143103358</v>
      </c>
      <c r="AV118" s="33">
        <v>48.469930740096565</v>
      </c>
      <c r="AW118" s="33">
        <v>17.42826640589871</v>
      </c>
      <c r="AX118" s="33">
        <v>994.4483905125346</v>
      </c>
      <c r="AY118" s="33">
        <v>9862.142114870212</v>
      </c>
      <c r="AZ118" s="33" t="s">
        <v>96</v>
      </c>
      <c r="BA118" s="33">
        <v>0.5854405745116721</v>
      </c>
      <c r="BB118" s="33">
        <v>25.705425029818954</v>
      </c>
      <c r="BC118" s="33">
        <v>10897.368718073525</v>
      </c>
      <c r="BD118" s="33">
        <v>6954.110620796249</v>
      </c>
      <c r="BE118" s="33">
        <v>2133.1167720566473</v>
      </c>
      <c r="BF118" s="33">
        <v>10923.074143103358</v>
      </c>
      <c r="BG118" s="33">
        <v>9322.207986822406</v>
      </c>
      <c r="BH118" s="33">
        <v>1600.8661562808256</v>
      </c>
      <c r="BI118" s="33">
        <v>10582.585587020641</v>
      </c>
      <c r="BJ118" s="33">
        <v>340.48855608267246</v>
      </c>
      <c r="BK118" s="33">
        <v>9745.885613830087</v>
      </c>
      <c r="BL118" s="33">
        <v>1145.3682962210992</v>
      </c>
      <c r="BM118" s="33">
        <v>10866.322146340226</v>
      </c>
      <c r="BN118" s="33">
        <v>53.68150040574436</v>
      </c>
      <c r="BO118" s="33">
        <v>9233.159413305842</v>
      </c>
      <c r="BP118" s="33">
        <v>1689.914729797403</v>
      </c>
      <c r="BQ118" s="33">
        <v>10923.074143103358</v>
      </c>
      <c r="BR118" s="33">
        <v>2317.677003410736</v>
      </c>
      <c r="BS118" s="33">
        <v>1622.1074745473343</v>
      </c>
      <c r="BT118" s="33" t="s">
        <v>96</v>
      </c>
      <c r="BU118" s="33" t="s">
        <v>96</v>
      </c>
      <c r="BV118" s="33" t="s">
        <v>96</v>
      </c>
      <c r="BW118" s="33">
        <v>92.72888901335867</v>
      </c>
      <c r="BX118" s="33" t="s">
        <v>96</v>
      </c>
    </row>
    <row r="119" spans="1:76" ht="15">
      <c r="A119" s="33" t="s">
        <v>1</v>
      </c>
      <c r="B119" s="33" t="s">
        <v>145</v>
      </c>
      <c r="C119" s="33">
        <v>4126.399021583813</v>
      </c>
      <c r="D119" s="33">
        <v>13013.182736388502</v>
      </c>
      <c r="E119" s="33">
        <v>19689.901773221452</v>
      </c>
      <c r="F119" s="33">
        <v>6500.569823848684</v>
      </c>
      <c r="G119" s="33">
        <v>14472.529704922908</v>
      </c>
      <c r="H119" s="33">
        <v>4728.767366488813</v>
      </c>
      <c r="I119" s="33">
        <v>17061.487600353583</v>
      </c>
      <c r="J119" s="33">
        <v>45464.27371404608</v>
      </c>
      <c r="K119" s="33">
        <v>5.589112063107344</v>
      </c>
      <c r="L119" s="33">
        <v>10928.61350176376</v>
      </c>
      <c r="M119" s="33">
        <v>51602.73692469862</v>
      </c>
      <c r="N119" s="33">
        <v>45184.91714970256</v>
      </c>
      <c r="O119" s="33">
        <v>17346.433276747</v>
      </c>
      <c r="P119" s="33">
        <v>60909.72506971469</v>
      </c>
      <c r="Q119" s="33">
        <v>1621.6253567487572</v>
      </c>
      <c r="R119" s="33">
        <v>35869.38505983567</v>
      </c>
      <c r="S119" s="33">
        <v>26661.965366615983</v>
      </c>
      <c r="T119" s="33">
        <v>18606.390944017643</v>
      </c>
      <c r="U119" s="33">
        <v>34229.79844945149</v>
      </c>
      <c r="V119" s="33">
        <v>3108.728776383803</v>
      </c>
      <c r="W119" s="33">
        <v>15513.720770717257</v>
      </c>
      <c r="X119" s="33">
        <v>3092.670173302665</v>
      </c>
      <c r="Y119" s="33">
        <v>437.4360103926723</v>
      </c>
      <c r="Z119" s="33">
        <v>16653.075398675323</v>
      </c>
      <c r="AA119" s="33">
        <v>26234.479446016354</v>
      </c>
      <c r="AB119" s="33">
        <v>19206.359571366356</v>
      </c>
      <c r="AC119" s="33">
        <v>28671.622251049583</v>
      </c>
      <c r="AD119" s="33">
        <v>14917.211677396801</v>
      </c>
      <c r="AE119" s="33">
        <v>18583.3482840385</v>
      </c>
      <c r="AF119" s="33">
        <v>192.6317686659804</v>
      </c>
      <c r="AG119" s="33">
        <v>58271.8729358685</v>
      </c>
      <c r="AH119" s="33">
        <v>4259.477490593539</v>
      </c>
      <c r="AI119" s="33">
        <v>14230.102129003566</v>
      </c>
      <c r="AJ119" s="33">
        <v>13234.925134196003</v>
      </c>
      <c r="AK119" s="33">
        <v>12466.756815376888</v>
      </c>
      <c r="AL119" s="33">
        <v>11771.93921969328</v>
      </c>
      <c r="AM119" s="33">
        <v>10827.627128182285</v>
      </c>
      <c r="AN119" s="33">
        <v>62531.35042646301</v>
      </c>
      <c r="AO119" s="33" t="s">
        <v>96</v>
      </c>
      <c r="AP119" s="33" t="s">
        <v>96</v>
      </c>
      <c r="AQ119" s="33" t="s">
        <v>96</v>
      </c>
      <c r="AR119" s="33" t="s">
        <v>96</v>
      </c>
      <c r="AS119" s="33" t="s">
        <v>96</v>
      </c>
      <c r="AT119" s="33" t="s">
        <v>96</v>
      </c>
      <c r="AU119" s="33">
        <v>62531.35042646301</v>
      </c>
      <c r="AV119" s="33">
        <v>44.20917058787881</v>
      </c>
      <c r="AW119" s="33">
        <v>45.48360776083445</v>
      </c>
      <c r="AX119" s="33">
        <v>4907.6436639656995</v>
      </c>
      <c r="AY119" s="33">
        <v>57533.3802271664</v>
      </c>
      <c r="AZ119" s="33" t="s">
        <v>96</v>
      </c>
      <c r="BA119" s="33">
        <v>0.6337569806894368</v>
      </c>
      <c r="BB119" s="33">
        <v>369.1062168360344</v>
      </c>
      <c r="BC119" s="33">
        <v>62162.24420962695</v>
      </c>
      <c r="BD119" s="33">
        <v>36232.76943548149</v>
      </c>
      <c r="BE119" s="33">
        <v>16984.02587914944</v>
      </c>
      <c r="BF119" s="33">
        <v>62531.35042646301</v>
      </c>
      <c r="BG119" s="33">
        <v>50901.66848593537</v>
      </c>
      <c r="BH119" s="33">
        <v>11629.681940522423</v>
      </c>
      <c r="BI119" s="33">
        <v>59938.84530604863</v>
      </c>
      <c r="BJ119" s="33">
        <v>2592.505120413819</v>
      </c>
      <c r="BK119" s="33">
        <v>56735.49400843547</v>
      </c>
      <c r="BL119" s="33">
        <v>5692.1309445161</v>
      </c>
      <c r="BM119" s="33">
        <v>61902.3518294094</v>
      </c>
      <c r="BN119" s="33">
        <v>613.9447086936821</v>
      </c>
      <c r="BO119" s="33">
        <v>54243.1696666229</v>
      </c>
      <c r="BP119" s="33">
        <v>8288.18075983825</v>
      </c>
      <c r="BQ119" s="33">
        <v>62531.35042646301</v>
      </c>
      <c r="BR119" s="33">
        <v>15299.091832452377</v>
      </c>
      <c r="BS119" s="33">
        <v>9507.592702716762</v>
      </c>
      <c r="BT119" s="33" t="s">
        <v>96</v>
      </c>
      <c r="BU119" s="33" t="s">
        <v>96</v>
      </c>
      <c r="BV119" s="33" t="s">
        <v>96</v>
      </c>
      <c r="BW119" s="33">
        <v>638.0160954180346</v>
      </c>
      <c r="BX119" s="33" t="s">
        <v>96</v>
      </c>
    </row>
    <row r="120" spans="2:76" ht="15">
      <c r="B120" s="33" t="s">
        <v>146</v>
      </c>
      <c r="C120" s="33">
        <v>0.5508654861407074</v>
      </c>
      <c r="D120" s="33">
        <v>282.0000032904959</v>
      </c>
      <c r="E120" s="33">
        <v>0.95146595816073</v>
      </c>
      <c r="F120" s="33">
        <v>2.421755246281622</v>
      </c>
      <c r="G120" s="33">
        <v>4.534511024831146</v>
      </c>
      <c r="H120" s="33">
        <v>1.2545112339058524</v>
      </c>
      <c r="I120" s="33">
        <v>17.19063539766325</v>
      </c>
      <c r="J120" s="33">
        <v>115.56298637478315</v>
      </c>
      <c r="K120" s="33">
        <v>158.95949046736789</v>
      </c>
      <c r="L120" s="33">
        <v>40.120255385830085</v>
      </c>
      <c r="M120" s="33">
        <v>251.59285685398626</v>
      </c>
      <c r="N120" s="33">
        <v>180.41069605404496</v>
      </c>
      <c r="O120" s="33">
        <v>111.30241618576984</v>
      </c>
      <c r="P120" s="33">
        <v>220.937095288234</v>
      </c>
      <c r="Q120" s="33">
        <v>70.77601695158167</v>
      </c>
      <c r="R120" s="33">
        <v>136.7091412249044</v>
      </c>
      <c r="S120" s="33">
        <v>155.00397101491004</v>
      </c>
      <c r="T120" s="33">
        <v>76.22822207700631</v>
      </c>
      <c r="U120" s="33">
        <v>163.7860802579684</v>
      </c>
      <c r="V120" s="33">
        <v>18.58131627516124</v>
      </c>
      <c r="W120" s="33">
        <v>56.43989470710644</v>
      </c>
      <c r="X120" s="33">
        <v>19.78832736989964</v>
      </c>
      <c r="Y120" s="33">
        <v>1.0135773793988392</v>
      </c>
      <c r="Z120" s="33">
        <v>85.55735977873834</v>
      </c>
      <c r="AA120" s="33">
        <v>135.23844047584544</v>
      </c>
      <c r="AB120" s="33">
        <v>69.90373460583149</v>
      </c>
      <c r="AC120" s="33">
        <v>123.95574327641131</v>
      </c>
      <c r="AD120" s="33">
        <v>69.45717960678087</v>
      </c>
      <c r="AE120" s="33">
        <v>97.63538131205274</v>
      </c>
      <c r="AF120" s="33" t="s">
        <v>96</v>
      </c>
      <c r="AG120" s="33">
        <v>281.9734335183388</v>
      </c>
      <c r="AH120" s="33">
        <v>9.739678721477</v>
      </c>
      <c r="AI120" s="33">
        <v>25.043240314693993</v>
      </c>
      <c r="AJ120" s="33">
        <v>91.7981982985766</v>
      </c>
      <c r="AK120" s="33">
        <v>124.21557797379634</v>
      </c>
      <c r="AL120" s="33">
        <v>38.26615492935287</v>
      </c>
      <c r="AM120" s="33">
        <v>12.389940723394082</v>
      </c>
      <c r="AN120" s="33" t="s">
        <v>96</v>
      </c>
      <c r="AO120" s="33">
        <v>291.71311223981564</v>
      </c>
      <c r="AP120" s="33" t="s">
        <v>96</v>
      </c>
      <c r="AQ120" s="33" t="s">
        <v>96</v>
      </c>
      <c r="AR120" s="33" t="s">
        <v>96</v>
      </c>
      <c r="AS120" s="33" t="s">
        <v>96</v>
      </c>
      <c r="AT120" s="33" t="s">
        <v>96</v>
      </c>
      <c r="AU120" s="33">
        <v>291.71311223981564</v>
      </c>
      <c r="AV120" s="33">
        <v>279.9736548661365</v>
      </c>
      <c r="AW120" s="33">
        <v>1.3760017075979025</v>
      </c>
      <c r="AX120" s="33">
        <v>9.156334333053866</v>
      </c>
      <c r="AY120" s="33">
        <v>1.207121333027655</v>
      </c>
      <c r="AZ120" s="33" t="s">
        <v>96</v>
      </c>
      <c r="BA120" s="33" t="s">
        <v>96</v>
      </c>
      <c r="BB120" s="33">
        <v>1.0159894595062098</v>
      </c>
      <c r="BC120" s="33">
        <v>290.6971227803094</v>
      </c>
      <c r="BD120" s="33">
        <v>171.42570629942244</v>
      </c>
      <c r="BE120" s="33">
        <v>75.492936171692</v>
      </c>
      <c r="BF120" s="33">
        <v>291.71311223981564</v>
      </c>
      <c r="BG120" s="33">
        <v>259.4398430710909</v>
      </c>
      <c r="BH120" s="33">
        <v>32.27326916872528</v>
      </c>
      <c r="BI120" s="33">
        <v>286.30158341442814</v>
      </c>
      <c r="BJ120" s="33">
        <v>5.411528825387467</v>
      </c>
      <c r="BK120" s="33">
        <v>269.86401497100115</v>
      </c>
      <c r="BL120" s="33">
        <v>21.849097268814887</v>
      </c>
      <c r="BM120" s="33">
        <v>290.5352930637992</v>
      </c>
      <c r="BN120" s="33">
        <v>1.177819176016363</v>
      </c>
      <c r="BO120" s="33">
        <v>253.2574946725807</v>
      </c>
      <c r="BP120" s="33">
        <v>38.45561756723538</v>
      </c>
      <c r="BQ120" s="33">
        <v>291.71311223981564</v>
      </c>
      <c r="BR120" s="33">
        <v>58.88575862299085</v>
      </c>
      <c r="BS120" s="33">
        <v>41.022585533614546</v>
      </c>
      <c r="BT120" s="33" t="s">
        <v>96</v>
      </c>
      <c r="BU120" s="33" t="s">
        <v>96</v>
      </c>
      <c r="BV120" s="33" t="s">
        <v>96</v>
      </c>
      <c r="BW120" s="33">
        <v>2.3809329088079063</v>
      </c>
      <c r="BX120" s="33" t="s">
        <v>96</v>
      </c>
    </row>
    <row r="121" spans="2:76" ht="15">
      <c r="B121" s="33" t="s">
        <v>147</v>
      </c>
      <c r="C121" s="33" t="s">
        <v>96</v>
      </c>
      <c r="D121" s="33" t="s">
        <v>96</v>
      </c>
      <c r="E121" s="33">
        <v>1.0544856807753509</v>
      </c>
      <c r="F121" s="33" t="s">
        <v>96</v>
      </c>
      <c r="G121" s="33">
        <v>87.60870191069935</v>
      </c>
      <c r="H121" s="33" t="s">
        <v>96</v>
      </c>
      <c r="I121" s="33">
        <v>0.7382311393605042</v>
      </c>
      <c r="J121" s="33">
        <v>40.8007626427359</v>
      </c>
      <c r="K121" s="33">
        <v>47.124193809378006</v>
      </c>
      <c r="L121" s="33">
        <v>0.42857870910489004</v>
      </c>
      <c r="M121" s="33">
        <v>88.23460888236986</v>
      </c>
      <c r="N121" s="33">
        <v>22.19068310872758</v>
      </c>
      <c r="O121" s="33">
        <v>66.47250448274681</v>
      </c>
      <c r="P121" s="33">
        <v>88.66318759147472</v>
      </c>
      <c r="Q121" s="33" t="s">
        <v>96</v>
      </c>
      <c r="R121" s="33">
        <v>30.01283577565248</v>
      </c>
      <c r="S121" s="33">
        <v>58.6503518158219</v>
      </c>
      <c r="T121" s="33">
        <v>31.20441106414216</v>
      </c>
      <c r="U121" s="33">
        <v>44.578908087813865</v>
      </c>
      <c r="V121" s="33">
        <v>4.019766010856045</v>
      </c>
      <c r="W121" s="33">
        <v>26.13152116825794</v>
      </c>
      <c r="X121" s="33">
        <v>5.072889895884219</v>
      </c>
      <c r="Y121" s="33">
        <v>1.0623931780163682</v>
      </c>
      <c r="Z121" s="33">
        <v>28.08039150613382</v>
      </c>
      <c r="AA121" s="33">
        <v>40.22417018973394</v>
      </c>
      <c r="AB121" s="33">
        <v>19.29623271759035</v>
      </c>
      <c r="AC121" s="33">
        <v>58.23418504863531</v>
      </c>
      <c r="AD121" s="33">
        <v>18.096980593228867</v>
      </c>
      <c r="AE121" s="33">
        <v>12.112003050814971</v>
      </c>
      <c r="AF121" s="33">
        <v>0.2200188987951949</v>
      </c>
      <c r="AG121" s="33">
        <v>83.30593992071238</v>
      </c>
      <c r="AH121" s="33">
        <v>5.357247670762268</v>
      </c>
      <c r="AI121" s="33">
        <v>62.634098143141536</v>
      </c>
      <c r="AJ121" s="33">
        <v>20.361565061315346</v>
      </c>
      <c r="AK121" s="33">
        <v>4.91319293576584</v>
      </c>
      <c r="AL121" s="33">
        <v>0.32575274214674055</v>
      </c>
      <c r="AM121" s="33">
        <v>0.42857870910489004</v>
      </c>
      <c r="AN121" s="33" t="s">
        <v>96</v>
      </c>
      <c r="AO121" s="33" t="s">
        <v>96</v>
      </c>
      <c r="AP121" s="33">
        <v>88.66318759147472</v>
      </c>
      <c r="AQ121" s="33" t="s">
        <v>96</v>
      </c>
      <c r="AR121" s="33" t="s">
        <v>96</v>
      </c>
      <c r="AS121" s="33" t="s">
        <v>96</v>
      </c>
      <c r="AT121" s="33" t="s">
        <v>96</v>
      </c>
      <c r="AU121" s="33">
        <v>88.66318759147472</v>
      </c>
      <c r="AV121" s="33">
        <v>1.4768010053935667</v>
      </c>
      <c r="AW121" s="33">
        <v>48.68932575100187</v>
      </c>
      <c r="AX121" s="33">
        <v>38.375285510581676</v>
      </c>
      <c r="AY121" s="33" t="s">
        <v>96</v>
      </c>
      <c r="AZ121" s="33">
        <v>0.12177532449727768</v>
      </c>
      <c r="BA121" s="33" t="s">
        <v>96</v>
      </c>
      <c r="BB121" s="33" t="s">
        <v>96</v>
      </c>
      <c r="BC121" s="33">
        <v>88.66318759147472</v>
      </c>
      <c r="BD121" s="33">
        <v>45.92662815998425</v>
      </c>
      <c r="BE121" s="33">
        <v>26.542359716065654</v>
      </c>
      <c r="BF121" s="33">
        <v>88.66318759147472</v>
      </c>
      <c r="BG121" s="33">
        <v>72.34924310228766</v>
      </c>
      <c r="BH121" s="33">
        <v>16.313944489186806</v>
      </c>
      <c r="BI121" s="33">
        <v>87.12900184948862</v>
      </c>
      <c r="BJ121" s="33">
        <v>1.5341857419860856</v>
      </c>
      <c r="BK121" s="33">
        <v>84.9669867025822</v>
      </c>
      <c r="BL121" s="33">
        <v>3.696200888892427</v>
      </c>
      <c r="BM121" s="33">
        <v>88.66318759147472</v>
      </c>
      <c r="BN121" s="33" t="s">
        <v>96</v>
      </c>
      <c r="BO121" s="33">
        <v>77.30836383346005</v>
      </c>
      <c r="BP121" s="33">
        <v>11.354823758014534</v>
      </c>
      <c r="BQ121" s="33">
        <v>88.66318759147472</v>
      </c>
      <c r="BR121" s="33">
        <v>25.641197227291663</v>
      </c>
      <c r="BS121" s="33">
        <v>14.641596947318057</v>
      </c>
      <c r="BT121" s="33" t="s">
        <v>96</v>
      </c>
      <c r="BU121" s="33" t="s">
        <v>96</v>
      </c>
      <c r="BV121" s="33" t="s">
        <v>96</v>
      </c>
      <c r="BW121" s="33">
        <v>2.973362155888066</v>
      </c>
      <c r="BX121" s="33" t="s">
        <v>96</v>
      </c>
    </row>
    <row r="122" spans="2:76" ht="15">
      <c r="B122" s="33" t="s">
        <v>148</v>
      </c>
      <c r="C122" s="33" t="s">
        <v>96</v>
      </c>
      <c r="D122" s="33">
        <v>171.90572529622685</v>
      </c>
      <c r="E122" s="33" t="s">
        <v>96</v>
      </c>
      <c r="F122" s="33" t="s">
        <v>96</v>
      </c>
      <c r="G122" s="33" t="s">
        <v>96</v>
      </c>
      <c r="H122" s="33" t="s">
        <v>96</v>
      </c>
      <c r="I122" s="33">
        <v>13.807731108862022</v>
      </c>
      <c r="J122" s="33">
        <v>70.39083993430945</v>
      </c>
      <c r="K122" s="33">
        <v>87.7071542530545</v>
      </c>
      <c r="L122" s="33">
        <v>67.15186376346209</v>
      </c>
      <c r="M122" s="33">
        <v>104.75386153276382</v>
      </c>
      <c r="N122" s="33">
        <v>96.5702490052922</v>
      </c>
      <c r="O122" s="33">
        <v>75.33547629093368</v>
      </c>
      <c r="P122" s="33">
        <v>143.50185689045753</v>
      </c>
      <c r="Q122" s="33">
        <v>28.403868405768595</v>
      </c>
      <c r="R122" s="33">
        <v>76.34126218254826</v>
      </c>
      <c r="S122" s="33">
        <v>95.56446311367749</v>
      </c>
      <c r="T122" s="33">
        <v>52.822908374428714</v>
      </c>
      <c r="U122" s="33">
        <v>85.54671661240444</v>
      </c>
      <c r="V122" s="33">
        <v>15.141691173872134</v>
      </c>
      <c r="W122" s="33">
        <v>37.462825317215305</v>
      </c>
      <c r="X122" s="33">
        <v>15.360083057213432</v>
      </c>
      <c r="Y122" s="33">
        <v>1.352441020921365</v>
      </c>
      <c r="Z122" s="33">
        <v>48.11155432605435</v>
      </c>
      <c r="AA122" s="33">
        <v>81.69083717376442</v>
      </c>
      <c r="AB122" s="33">
        <v>40.75089277548574</v>
      </c>
      <c r="AC122" s="33">
        <v>92.76106568717772</v>
      </c>
      <c r="AD122" s="33">
        <v>34.83390161746148</v>
      </c>
      <c r="AE122" s="33">
        <v>43.39588821086757</v>
      </c>
      <c r="AF122" s="33" t="s">
        <v>96</v>
      </c>
      <c r="AG122" s="33">
        <v>157.65925329273006</v>
      </c>
      <c r="AH122" s="33">
        <v>14.246472003496475</v>
      </c>
      <c r="AI122" s="33">
        <v>23.41163017291284</v>
      </c>
      <c r="AJ122" s="33">
        <v>40.38230010385415</v>
      </c>
      <c r="AK122" s="33">
        <v>62.14727210508446</v>
      </c>
      <c r="AL122" s="33">
        <v>34.030215527589014</v>
      </c>
      <c r="AM122" s="33">
        <v>11.934307386785427</v>
      </c>
      <c r="AN122" s="33" t="s">
        <v>96</v>
      </c>
      <c r="AO122" s="33" t="s">
        <v>96</v>
      </c>
      <c r="AP122" s="33" t="s">
        <v>96</v>
      </c>
      <c r="AQ122" s="33">
        <v>171.90572529622685</v>
      </c>
      <c r="AR122" s="33" t="s">
        <v>96</v>
      </c>
      <c r="AS122" s="33" t="s">
        <v>96</v>
      </c>
      <c r="AT122" s="33" t="s">
        <v>96</v>
      </c>
      <c r="AU122" s="33">
        <v>171.90572529622685</v>
      </c>
      <c r="AV122" s="33">
        <v>171.1450108075623</v>
      </c>
      <c r="AW122" s="33">
        <v>0.20702085922356603</v>
      </c>
      <c r="AX122" s="33">
        <v>0.3292536640434706</v>
      </c>
      <c r="AY122" s="33" t="s">
        <v>96</v>
      </c>
      <c r="AZ122" s="33" t="s">
        <v>96</v>
      </c>
      <c r="BA122" s="33">
        <v>0.2244399653974881</v>
      </c>
      <c r="BB122" s="33">
        <v>1.7605129256425818</v>
      </c>
      <c r="BC122" s="33">
        <v>170.14521237058426</v>
      </c>
      <c r="BD122" s="33">
        <v>109.58862733663076</v>
      </c>
      <c r="BE122" s="33">
        <v>36.677338076168496</v>
      </c>
      <c r="BF122" s="33">
        <v>171.90572529622685</v>
      </c>
      <c r="BG122" s="33">
        <v>157.16330179237048</v>
      </c>
      <c r="BH122" s="33">
        <v>14.742423503856086</v>
      </c>
      <c r="BI122" s="33">
        <v>167.1995974352661</v>
      </c>
      <c r="BJ122" s="33">
        <v>4.706127860960679</v>
      </c>
      <c r="BK122" s="33">
        <v>158.22160149350987</v>
      </c>
      <c r="BL122" s="33">
        <v>13.374603977524407</v>
      </c>
      <c r="BM122" s="33">
        <v>171.90572529622685</v>
      </c>
      <c r="BN122" s="33" t="s">
        <v>96</v>
      </c>
      <c r="BO122" s="33">
        <v>148.6675785110475</v>
      </c>
      <c r="BP122" s="33">
        <v>23.238146785178767</v>
      </c>
      <c r="BQ122" s="33">
        <v>171.90572529622685</v>
      </c>
      <c r="BR122" s="33">
        <v>42.60218382867082</v>
      </c>
      <c r="BS122" s="33">
        <v>28.299589346790913</v>
      </c>
      <c r="BT122" s="33" t="s">
        <v>96</v>
      </c>
      <c r="BU122" s="33" t="s">
        <v>96</v>
      </c>
      <c r="BV122" s="33" t="s">
        <v>96</v>
      </c>
      <c r="BW122" s="33">
        <v>2.021997922781785</v>
      </c>
      <c r="BX122" s="33" t="s">
        <v>96</v>
      </c>
    </row>
    <row r="123" spans="2:76" ht="15">
      <c r="B123" s="33" t="s">
        <v>149</v>
      </c>
      <c r="C123" s="33" t="s">
        <v>96</v>
      </c>
      <c r="D123" s="33">
        <v>93.08596214497256</v>
      </c>
      <c r="E123" s="33" t="s">
        <v>96</v>
      </c>
      <c r="F123" s="33" t="s">
        <v>96</v>
      </c>
      <c r="G123" s="33" t="s">
        <v>96</v>
      </c>
      <c r="H123" s="33" t="s">
        <v>96</v>
      </c>
      <c r="I123" s="33">
        <v>8.968778526533262</v>
      </c>
      <c r="J123" s="33">
        <v>21.860708577010097</v>
      </c>
      <c r="K123" s="33">
        <v>62.25647504142919</v>
      </c>
      <c r="L123" s="33">
        <v>14.898803076347443</v>
      </c>
      <c r="M123" s="33">
        <v>78.18715906862514</v>
      </c>
      <c r="N123" s="33">
        <v>48.64210337559553</v>
      </c>
      <c r="O123" s="33">
        <v>44.44385876937704</v>
      </c>
      <c r="P123" s="33">
        <v>76.26803431195593</v>
      </c>
      <c r="Q123" s="33">
        <v>16.81792783301662</v>
      </c>
      <c r="R123" s="33">
        <v>32.23944833463267</v>
      </c>
      <c r="S123" s="33">
        <v>60.84651381033987</v>
      </c>
      <c r="T123" s="33">
        <v>25.909464648488544</v>
      </c>
      <c r="U123" s="33">
        <v>40.293863073540074</v>
      </c>
      <c r="V123" s="33">
        <v>14.92734710677488</v>
      </c>
      <c r="W123" s="33">
        <v>17.457336050419354</v>
      </c>
      <c r="X123" s="33">
        <v>8.452128598069223</v>
      </c>
      <c r="Y123" s="33">
        <v>0.18341032727275244</v>
      </c>
      <c r="Z123" s="33">
        <v>17.67766439333575</v>
      </c>
      <c r="AA123" s="33">
        <v>43.488305845624325</v>
      </c>
      <c r="AB123" s="33">
        <v>31.736581578739784</v>
      </c>
      <c r="AC123" s="33">
        <v>50.79089483656556</v>
      </c>
      <c r="AD123" s="33">
        <v>18.044238633107497</v>
      </c>
      <c r="AE123" s="33">
        <v>24.024304559148735</v>
      </c>
      <c r="AF123" s="33">
        <v>0.22652411615078494</v>
      </c>
      <c r="AG123" s="33">
        <v>90.55752005318114</v>
      </c>
      <c r="AH123" s="33">
        <v>2.528442091791432</v>
      </c>
      <c r="AI123" s="33">
        <v>14.339115269384264</v>
      </c>
      <c r="AJ123" s="33">
        <v>37.50505931820935</v>
      </c>
      <c r="AK123" s="33">
        <v>26.344713304793412</v>
      </c>
      <c r="AL123" s="33">
        <v>10.081368055250167</v>
      </c>
      <c r="AM123" s="33">
        <v>4.815706197335399</v>
      </c>
      <c r="AN123" s="33" t="s">
        <v>96</v>
      </c>
      <c r="AO123" s="33" t="s">
        <v>96</v>
      </c>
      <c r="AP123" s="33" t="s">
        <v>96</v>
      </c>
      <c r="AQ123" s="33" t="s">
        <v>96</v>
      </c>
      <c r="AR123" s="33">
        <v>93.08596214497256</v>
      </c>
      <c r="AS123" s="33" t="s">
        <v>96</v>
      </c>
      <c r="AT123" s="33" t="s">
        <v>96</v>
      </c>
      <c r="AU123" s="33">
        <v>93.08596214497256</v>
      </c>
      <c r="AV123" s="33">
        <v>3.8063540435714134</v>
      </c>
      <c r="AW123" s="33">
        <v>4.841990720121334</v>
      </c>
      <c r="AX123" s="33">
        <v>84.43761738127984</v>
      </c>
      <c r="AY123" s="33" t="s">
        <v>96</v>
      </c>
      <c r="AZ123" s="33" t="s">
        <v>96</v>
      </c>
      <c r="BA123" s="33" t="s">
        <v>96</v>
      </c>
      <c r="BB123" s="33">
        <v>0.602568811311444</v>
      </c>
      <c r="BC123" s="33">
        <v>92.48339333366113</v>
      </c>
      <c r="BD123" s="33">
        <v>52.94397980661096</v>
      </c>
      <c r="BE123" s="33">
        <v>29.947841048795357</v>
      </c>
      <c r="BF123" s="33">
        <v>93.08596214497256</v>
      </c>
      <c r="BG123" s="33">
        <v>77.89435359751398</v>
      </c>
      <c r="BH123" s="33">
        <v>15.191608547458582</v>
      </c>
      <c r="BI123" s="33">
        <v>90.63189725969816</v>
      </c>
      <c r="BJ123" s="33">
        <v>2.4540648852744056</v>
      </c>
      <c r="BK123" s="33">
        <v>84.78806755831698</v>
      </c>
      <c r="BL123" s="33">
        <v>8.29789458665559</v>
      </c>
      <c r="BM123" s="33">
        <v>91.52520067435404</v>
      </c>
      <c r="BN123" s="33">
        <v>1.5607614706185413</v>
      </c>
      <c r="BO123" s="33">
        <v>86.13753711330268</v>
      </c>
      <c r="BP123" s="33">
        <v>6.948425031669884</v>
      </c>
      <c r="BQ123" s="33">
        <v>93.08596214497256</v>
      </c>
      <c r="BR123" s="33">
        <v>18.488394346616552</v>
      </c>
      <c r="BS123" s="33">
        <v>13.16326475470119</v>
      </c>
      <c r="BT123" s="33" t="s">
        <v>96</v>
      </c>
      <c r="BU123" s="33" t="s">
        <v>96</v>
      </c>
      <c r="BV123" s="33" t="s">
        <v>96</v>
      </c>
      <c r="BW123" s="33">
        <v>0.9357089396772024</v>
      </c>
      <c r="BX123" s="33" t="s">
        <v>96</v>
      </c>
    </row>
    <row r="124" spans="2:76" ht="15">
      <c r="B124" s="33" t="s">
        <v>150</v>
      </c>
      <c r="C124" s="33">
        <v>0.416127359400375</v>
      </c>
      <c r="D124" s="33">
        <v>45.55141190055921</v>
      </c>
      <c r="E124" s="33">
        <v>24.325499033576826</v>
      </c>
      <c r="F124" s="33">
        <v>0.20151854223303997</v>
      </c>
      <c r="G124" s="33">
        <v>224.15514526082617</v>
      </c>
      <c r="H124" s="33">
        <v>54.04881852950766</v>
      </c>
      <c r="I124" s="33">
        <v>91.71272677360732</v>
      </c>
      <c r="J124" s="33">
        <v>130.96339546183398</v>
      </c>
      <c r="K124" s="33">
        <v>126.02239839066267</v>
      </c>
      <c r="L124" s="33">
        <v>60.98013501298957</v>
      </c>
      <c r="M124" s="33">
        <v>287.71838561310796</v>
      </c>
      <c r="N124" s="33">
        <v>168.74462859058045</v>
      </c>
      <c r="O124" s="33">
        <v>179.95389203552264</v>
      </c>
      <c r="P124" s="33">
        <v>319.24390909112043</v>
      </c>
      <c r="Q124" s="33">
        <v>29.45461153497309</v>
      </c>
      <c r="R124" s="33">
        <v>179.29097506540532</v>
      </c>
      <c r="S124" s="33">
        <v>169.40754556069788</v>
      </c>
      <c r="T124" s="33">
        <v>98.57499987922262</v>
      </c>
      <c r="U124" s="33">
        <v>193.34060393401367</v>
      </c>
      <c r="V124" s="33">
        <v>25.14075723390251</v>
      </c>
      <c r="W124" s="33">
        <v>82.83861696296856</v>
      </c>
      <c r="X124" s="33">
        <v>15.736382916254254</v>
      </c>
      <c r="Y124" s="33">
        <v>1.4901999448806598</v>
      </c>
      <c r="Z124" s="33">
        <v>86.86836304808722</v>
      </c>
      <c r="AA124" s="33">
        <v>154.2717739508243</v>
      </c>
      <c r="AB124" s="33">
        <v>106.06818368231164</v>
      </c>
      <c r="AC124" s="33">
        <v>184.38319677948382</v>
      </c>
      <c r="AD124" s="33">
        <v>79.66413926841366</v>
      </c>
      <c r="AE124" s="33">
        <v>83.04698181060974</v>
      </c>
      <c r="AF124" s="33">
        <v>0.7023934259052987</v>
      </c>
      <c r="AG124" s="33">
        <v>328.7918165448823</v>
      </c>
      <c r="AH124" s="33">
        <v>19.90670408120995</v>
      </c>
      <c r="AI124" s="33">
        <v>132.61236110241262</v>
      </c>
      <c r="AJ124" s="33">
        <v>49.9648969697502</v>
      </c>
      <c r="AK124" s="33">
        <v>40.43459575588309</v>
      </c>
      <c r="AL124" s="33">
        <v>67.01713866215782</v>
      </c>
      <c r="AM124" s="33">
        <v>58.66952813590023</v>
      </c>
      <c r="AN124" s="33" t="s">
        <v>96</v>
      </c>
      <c r="AO124" s="33" t="s">
        <v>96</v>
      </c>
      <c r="AP124" s="33" t="s">
        <v>96</v>
      </c>
      <c r="AQ124" s="33" t="s">
        <v>96</v>
      </c>
      <c r="AR124" s="33" t="s">
        <v>96</v>
      </c>
      <c r="AS124" s="33">
        <v>348.6985206260889</v>
      </c>
      <c r="AT124" s="33" t="s">
        <v>96</v>
      </c>
      <c r="AU124" s="33">
        <v>348.6985206260889</v>
      </c>
      <c r="AV124" s="33">
        <v>36.42639883750374</v>
      </c>
      <c r="AW124" s="33">
        <v>20.9581136161621</v>
      </c>
      <c r="AX124" s="33">
        <v>218.92974557061706</v>
      </c>
      <c r="AY124" s="33">
        <v>70.91840525175397</v>
      </c>
      <c r="AZ124" s="33" t="s">
        <v>96</v>
      </c>
      <c r="BA124" s="33">
        <v>1.4658573500658305</v>
      </c>
      <c r="BB124" s="33">
        <v>2.036365929624594</v>
      </c>
      <c r="BC124" s="33">
        <v>346.66215469646465</v>
      </c>
      <c r="BD124" s="33">
        <v>179.1929407087868</v>
      </c>
      <c r="BE124" s="33">
        <v>114.2284643855768</v>
      </c>
      <c r="BF124" s="33">
        <v>348.6985206260889</v>
      </c>
      <c r="BG124" s="33">
        <v>296.2224241160773</v>
      </c>
      <c r="BH124" s="33">
        <v>52.4760965100193</v>
      </c>
      <c r="BI124" s="33">
        <v>338.57375680180047</v>
      </c>
      <c r="BJ124" s="33">
        <v>10.12476382429021</v>
      </c>
      <c r="BK124" s="33">
        <v>320.17162812023105</v>
      </c>
      <c r="BL124" s="33">
        <v>27.992302188804377</v>
      </c>
      <c r="BM124" s="33">
        <v>343.97891658030414</v>
      </c>
      <c r="BN124" s="33">
        <v>4.329172859289278</v>
      </c>
      <c r="BO124" s="33">
        <v>290.6102270580408</v>
      </c>
      <c r="BP124" s="33">
        <v>58.08829356805641</v>
      </c>
      <c r="BQ124" s="33">
        <v>348.6985206260889</v>
      </c>
      <c r="BR124" s="33">
        <v>83.79565182602319</v>
      </c>
      <c r="BS124" s="33">
        <v>51.50899783250038</v>
      </c>
      <c r="BT124" s="33" t="s">
        <v>96</v>
      </c>
      <c r="BU124" s="33" t="s">
        <v>96</v>
      </c>
      <c r="BV124" s="33" t="s">
        <v>96</v>
      </c>
      <c r="BW124" s="33">
        <v>1.624273505230363</v>
      </c>
      <c r="BX124" s="33" t="s">
        <v>96</v>
      </c>
    </row>
    <row r="125" spans="2:76" ht="15">
      <c r="B125" s="33" t="s">
        <v>151</v>
      </c>
      <c r="C125" s="33" t="s">
        <v>96</v>
      </c>
      <c r="D125" s="33" t="s">
        <v>96</v>
      </c>
      <c r="E125" s="33">
        <v>73.01531396494183</v>
      </c>
      <c r="F125" s="33" t="s">
        <v>96</v>
      </c>
      <c r="G125" s="33" t="s">
        <v>96</v>
      </c>
      <c r="H125" s="33">
        <v>0.5792977066859147</v>
      </c>
      <c r="I125" s="33">
        <v>4.250988034059904</v>
      </c>
      <c r="J125" s="33">
        <v>12.987255150738962</v>
      </c>
      <c r="K125" s="33">
        <v>56.35636848682898</v>
      </c>
      <c r="L125" s="33">
        <v>8.657915105143589</v>
      </c>
      <c r="M125" s="33">
        <v>64.93669656648423</v>
      </c>
      <c r="N125" s="33">
        <v>51.686336356957355</v>
      </c>
      <c r="O125" s="33">
        <v>21.90827531467056</v>
      </c>
      <c r="P125" s="33">
        <v>67.01208727918197</v>
      </c>
      <c r="Q125" s="33">
        <v>6.582524392445777</v>
      </c>
      <c r="R125" s="33">
        <v>35.79712555514518</v>
      </c>
      <c r="S125" s="33">
        <v>37.79748611648278</v>
      </c>
      <c r="T125" s="33">
        <v>22.07118979883835</v>
      </c>
      <c r="U125" s="33">
        <v>39.03201546759497</v>
      </c>
      <c r="V125" s="33">
        <v>2.0194414720481917</v>
      </c>
      <c r="W125" s="33">
        <v>18.287963449974125</v>
      </c>
      <c r="X125" s="33">
        <v>3.783226348864271</v>
      </c>
      <c r="Y125" s="33">
        <v>4.986439528559321</v>
      </c>
      <c r="Z125" s="33">
        <v>20.881893429343354</v>
      </c>
      <c r="AA125" s="33">
        <v>34.261018741208815</v>
      </c>
      <c r="AB125" s="33">
        <v>13.465259972516538</v>
      </c>
      <c r="AC125" s="33">
        <v>27.44331968813603</v>
      </c>
      <c r="AD125" s="33">
        <v>12.852044508376494</v>
      </c>
      <c r="AE125" s="33">
        <v>33.29924747511554</v>
      </c>
      <c r="AF125" s="33" t="s">
        <v>96</v>
      </c>
      <c r="AG125" s="33">
        <v>58.49255809928875</v>
      </c>
      <c r="AH125" s="33">
        <v>15.102053572339145</v>
      </c>
      <c r="AI125" s="33">
        <v>13.051159523674507</v>
      </c>
      <c r="AJ125" s="33">
        <v>27.35026422483113</v>
      </c>
      <c r="AK125" s="33">
        <v>16.73571411338649</v>
      </c>
      <c r="AL125" s="33">
        <v>9.248520041184433</v>
      </c>
      <c r="AM125" s="33">
        <v>7.20895376855149</v>
      </c>
      <c r="AN125" s="33" t="s">
        <v>96</v>
      </c>
      <c r="AO125" s="33" t="s">
        <v>96</v>
      </c>
      <c r="AP125" s="33" t="s">
        <v>96</v>
      </c>
      <c r="AQ125" s="33" t="s">
        <v>96</v>
      </c>
      <c r="AR125" s="33" t="s">
        <v>96</v>
      </c>
      <c r="AS125" s="33" t="s">
        <v>96</v>
      </c>
      <c r="AT125" s="33">
        <v>73.59461167162775</v>
      </c>
      <c r="AU125" s="33">
        <v>73.59461167162775</v>
      </c>
      <c r="AV125" s="33">
        <v>0.26041154823185547</v>
      </c>
      <c r="AW125" s="33">
        <v>72.15396488047502</v>
      </c>
      <c r="AX125" s="33">
        <v>0.7063957331586991</v>
      </c>
      <c r="AY125" s="33">
        <v>0.473839509762199</v>
      </c>
      <c r="AZ125" s="33" t="s">
        <v>96</v>
      </c>
      <c r="BA125" s="33" t="s">
        <v>96</v>
      </c>
      <c r="BB125" s="33">
        <v>4.520673955173348</v>
      </c>
      <c r="BC125" s="33">
        <v>69.07393771645441</v>
      </c>
      <c r="BD125" s="33">
        <v>39.64105021923437</v>
      </c>
      <c r="BE125" s="33">
        <v>21.483777694347243</v>
      </c>
      <c r="BF125" s="33">
        <v>73.59461167162775</v>
      </c>
      <c r="BG125" s="33">
        <v>68.90127128376236</v>
      </c>
      <c r="BH125" s="33">
        <v>4.693340387865386</v>
      </c>
      <c r="BI125" s="33">
        <v>67.30969322105074</v>
      </c>
      <c r="BJ125" s="33">
        <v>6.284918450577048</v>
      </c>
      <c r="BK125" s="33">
        <v>67.64349051195262</v>
      </c>
      <c r="BL125" s="33">
        <v>5.819090304279484</v>
      </c>
      <c r="BM125" s="33">
        <v>73.5138180339382</v>
      </c>
      <c r="BN125" s="33" t="s">
        <v>96</v>
      </c>
      <c r="BO125" s="33">
        <v>61.43106613600892</v>
      </c>
      <c r="BP125" s="33">
        <v>12.163545535618912</v>
      </c>
      <c r="BQ125" s="33">
        <v>73.59461167162775</v>
      </c>
      <c r="BR125" s="33">
        <v>15.737061556909849</v>
      </c>
      <c r="BS125" s="33">
        <v>10.568588149866667</v>
      </c>
      <c r="BT125" s="33" t="s">
        <v>96</v>
      </c>
      <c r="BU125" s="33" t="s">
        <v>96</v>
      </c>
      <c r="BV125" s="33" t="s">
        <v>96</v>
      </c>
      <c r="BW125" s="33">
        <v>0.709245069862935</v>
      </c>
      <c r="BX125" s="33" t="s">
        <v>96</v>
      </c>
    </row>
    <row r="126" spans="1:2" ht="15">
      <c r="A126" s="33" t="s">
        <v>2</v>
      </c>
      <c r="B126" s="33" t="s">
        <v>129</v>
      </c>
    </row>
    <row r="127" spans="1:76" ht="15">
      <c r="A127" s="33" t="s">
        <v>3</v>
      </c>
      <c r="B127" s="33" t="s">
        <v>152</v>
      </c>
      <c r="C127" s="33">
        <v>1.0720747763454705</v>
      </c>
      <c r="D127" s="33">
        <v>531.6484492195545</v>
      </c>
      <c r="E127" s="33">
        <v>1.7615123519639009</v>
      </c>
      <c r="F127" s="33">
        <v>0.5333267423101045</v>
      </c>
      <c r="G127" s="33">
        <v>2.416970177094588</v>
      </c>
      <c r="H127" s="33" t="s">
        <v>96</v>
      </c>
      <c r="I127" s="33">
        <v>67.82207336719613</v>
      </c>
      <c r="J127" s="33">
        <v>215.23392864748942</v>
      </c>
      <c r="K127" s="33">
        <v>254.37633125258924</v>
      </c>
      <c r="L127" s="33">
        <v>139.97099227118707</v>
      </c>
      <c r="M127" s="33">
        <v>397.4613409960825</v>
      </c>
      <c r="N127" s="33">
        <v>334.0571914376461</v>
      </c>
      <c r="O127" s="33">
        <v>203.3751418296254</v>
      </c>
      <c r="P127" s="33">
        <v>426.50590708596684</v>
      </c>
      <c r="Q127" s="33">
        <v>110.92642618130223</v>
      </c>
      <c r="R127" s="33">
        <v>260.57235492658526</v>
      </c>
      <c r="S127" s="33">
        <v>276.8599783406888</v>
      </c>
      <c r="T127" s="33">
        <v>150.0295254279992</v>
      </c>
      <c r="U127" s="33">
        <v>292.1246870975581</v>
      </c>
      <c r="V127" s="33">
        <v>36.22934766302183</v>
      </c>
      <c r="W127" s="33">
        <v>109.01358847439634</v>
      </c>
      <c r="X127" s="33">
        <v>41.01593695360249</v>
      </c>
      <c r="Y127" s="33">
        <v>4.153407989217515</v>
      </c>
      <c r="Z127" s="33">
        <v>142.51364236671338</v>
      </c>
      <c r="AA127" s="33">
        <v>256.9877205140317</v>
      </c>
      <c r="AB127" s="33">
        <v>133.77756239731013</v>
      </c>
      <c r="AC127" s="33">
        <v>234.2898215213255</v>
      </c>
      <c r="AD127" s="33">
        <v>124.75342773738438</v>
      </c>
      <c r="AE127" s="33">
        <v>176.80940618327526</v>
      </c>
      <c r="AF127" s="33" t="s">
        <v>96</v>
      </c>
      <c r="AG127" s="33">
        <v>510.24505998150937</v>
      </c>
      <c r="AH127" s="33">
        <v>27.18727328575824</v>
      </c>
      <c r="AI127" s="33">
        <v>48.22474900463573</v>
      </c>
      <c r="AJ127" s="33">
        <v>151.9274546638386</v>
      </c>
      <c r="AK127" s="33">
        <v>201.8453148690846</v>
      </c>
      <c r="AL127" s="33">
        <v>86.96488398961662</v>
      </c>
      <c r="AM127" s="33">
        <v>48.469930740096565</v>
      </c>
      <c r="AN127" s="33">
        <v>44.20917058787881</v>
      </c>
      <c r="AO127" s="33">
        <v>279.9736548661365</v>
      </c>
      <c r="AP127" s="33">
        <v>1.4768010053935667</v>
      </c>
      <c r="AQ127" s="33">
        <v>171.1450108075623</v>
      </c>
      <c r="AR127" s="33">
        <v>3.8063540435714134</v>
      </c>
      <c r="AS127" s="33">
        <v>36.42639883750374</v>
      </c>
      <c r="AT127" s="33">
        <v>0.26041154823185547</v>
      </c>
      <c r="AU127" s="33">
        <v>537.4323332672687</v>
      </c>
      <c r="AV127" s="33">
        <v>537.4323332672687</v>
      </c>
      <c r="AW127" s="33" t="s">
        <v>96</v>
      </c>
      <c r="AX127" s="33" t="s">
        <v>96</v>
      </c>
      <c r="AY127" s="33" t="s">
        <v>96</v>
      </c>
      <c r="AZ127" s="33" t="s">
        <v>96</v>
      </c>
      <c r="BA127" s="33" t="s">
        <v>96</v>
      </c>
      <c r="BB127" s="33">
        <v>2.535376962984371</v>
      </c>
      <c r="BC127" s="33">
        <v>534.8969563042843</v>
      </c>
      <c r="BD127" s="33">
        <v>325.19158923603516</v>
      </c>
      <c r="BE127" s="33">
        <v>130.26376264028943</v>
      </c>
      <c r="BF127" s="33">
        <v>537.4323332672687</v>
      </c>
      <c r="BG127" s="33">
        <v>479.2843604670963</v>
      </c>
      <c r="BH127" s="33">
        <v>58.14797280017124</v>
      </c>
      <c r="BI127" s="33">
        <v>525.9177181785194</v>
      </c>
      <c r="BJ127" s="33">
        <v>11.514615088749137</v>
      </c>
      <c r="BK127" s="33">
        <v>492.899868579976</v>
      </c>
      <c r="BL127" s="33">
        <v>44.22294486209993</v>
      </c>
      <c r="BM127" s="33">
        <v>535.864082904756</v>
      </c>
      <c r="BN127" s="33">
        <v>1.177819176016363</v>
      </c>
      <c r="BO127" s="33">
        <v>464.68969244949426</v>
      </c>
      <c r="BP127" s="33">
        <v>72.74264081777368</v>
      </c>
      <c r="BQ127" s="33">
        <v>537.4323332672687</v>
      </c>
      <c r="BR127" s="33">
        <v>119.10932640575878</v>
      </c>
      <c r="BS127" s="33">
        <v>78.84262015149233</v>
      </c>
      <c r="BT127" s="33" t="s">
        <v>96</v>
      </c>
      <c r="BU127" s="33" t="s">
        <v>96</v>
      </c>
      <c r="BV127" s="33" t="s">
        <v>96</v>
      </c>
      <c r="BW127" s="33">
        <v>5.7766268852585885</v>
      </c>
      <c r="BX127" s="33" t="s">
        <v>96</v>
      </c>
    </row>
    <row r="128" spans="2:76" ht="15">
      <c r="B128" s="33" t="s">
        <v>5</v>
      </c>
      <c r="C128" s="33">
        <v>1.4675687723160697</v>
      </c>
      <c r="D128" s="33">
        <v>19.242195483674035</v>
      </c>
      <c r="E128" s="33">
        <v>98.34385057949356</v>
      </c>
      <c r="F128" s="33">
        <v>3.5570347572647254</v>
      </c>
      <c r="G128" s="33">
        <v>72.31094824096137</v>
      </c>
      <c r="H128" s="33" t="s">
        <v>96</v>
      </c>
      <c r="I128" s="33">
        <v>16.05515222842625</v>
      </c>
      <c r="J128" s="33">
        <v>82.46957933331792</v>
      </c>
      <c r="K128" s="33">
        <v>96.39686627196694</v>
      </c>
      <c r="L128" s="33">
        <v>23.986909847010534</v>
      </c>
      <c r="M128" s="33">
        <v>170.93468798669878</v>
      </c>
      <c r="N128" s="33">
        <v>119.4528640902522</v>
      </c>
      <c r="O128" s="33">
        <v>75.46873374345795</v>
      </c>
      <c r="P128" s="33">
        <v>183.76132075008735</v>
      </c>
      <c r="Q128" s="33">
        <v>11.160277083621047</v>
      </c>
      <c r="R128" s="33">
        <v>92.71935728888899</v>
      </c>
      <c r="S128" s="33">
        <v>102.20224054482175</v>
      </c>
      <c r="T128" s="33">
        <v>62.16029720276083</v>
      </c>
      <c r="U128" s="33">
        <v>105.21558940260987</v>
      </c>
      <c r="V128" s="33">
        <v>3.762067080554595</v>
      </c>
      <c r="W128" s="33">
        <v>52.27446374316862</v>
      </c>
      <c r="X128" s="33">
        <v>9.885833459592076</v>
      </c>
      <c r="Y128" s="33">
        <v>6.131778578623354</v>
      </c>
      <c r="Z128" s="33">
        <v>54.21537648394388</v>
      </c>
      <c r="AA128" s="33">
        <v>101.20788640493677</v>
      </c>
      <c r="AB128" s="33">
        <v>33.36655636620661</v>
      </c>
      <c r="AC128" s="33">
        <v>72.86719501574406</v>
      </c>
      <c r="AD128" s="33">
        <v>44.138921561819316</v>
      </c>
      <c r="AE128" s="33">
        <v>77.0826637057508</v>
      </c>
      <c r="AF128" s="33">
        <v>0.2200188987951949</v>
      </c>
      <c r="AG128" s="33">
        <v>176.35193681280464</v>
      </c>
      <c r="AH128" s="33">
        <v>18.569661020904196</v>
      </c>
      <c r="AI128" s="33">
        <v>64.54260394894071</v>
      </c>
      <c r="AJ128" s="33">
        <v>53.26152647684181</v>
      </c>
      <c r="AK128" s="33">
        <v>30.95311272041389</v>
      </c>
      <c r="AL128" s="33">
        <v>28.736088281615697</v>
      </c>
      <c r="AM128" s="33">
        <v>17.42826640589871</v>
      </c>
      <c r="AN128" s="33">
        <v>45.48360776083445</v>
      </c>
      <c r="AO128" s="33">
        <v>1.3760017075979025</v>
      </c>
      <c r="AP128" s="33">
        <v>48.68932575100187</v>
      </c>
      <c r="AQ128" s="33">
        <v>0.20702085922356603</v>
      </c>
      <c r="AR128" s="33">
        <v>4.841990720121334</v>
      </c>
      <c r="AS128" s="33">
        <v>20.9581136161621</v>
      </c>
      <c r="AT128" s="33">
        <v>72.15396488047502</v>
      </c>
      <c r="AU128" s="33">
        <v>194.92159783370715</v>
      </c>
      <c r="AV128" s="33" t="s">
        <v>96</v>
      </c>
      <c r="AW128" s="33">
        <v>194.92159783370715</v>
      </c>
      <c r="AX128" s="33" t="s">
        <v>96</v>
      </c>
      <c r="AY128" s="33" t="s">
        <v>96</v>
      </c>
      <c r="AZ128" s="33" t="s">
        <v>96</v>
      </c>
      <c r="BA128" s="33" t="s">
        <v>96</v>
      </c>
      <c r="BB128" s="33">
        <v>5.498482628285435</v>
      </c>
      <c r="BC128" s="33">
        <v>189.42311520542222</v>
      </c>
      <c r="BD128" s="33">
        <v>104.20447825348084</v>
      </c>
      <c r="BE128" s="33">
        <v>56.86334706982667</v>
      </c>
      <c r="BF128" s="33">
        <v>194.92159783370715</v>
      </c>
      <c r="BG128" s="33">
        <v>172.49999831927963</v>
      </c>
      <c r="BH128" s="33">
        <v>22.421599514429296</v>
      </c>
      <c r="BI128" s="33">
        <v>185.2653705811796</v>
      </c>
      <c r="BJ128" s="33">
        <v>9.656227252528193</v>
      </c>
      <c r="BK128" s="33">
        <v>182.77087311007907</v>
      </c>
      <c r="BL128" s="33">
        <v>11.469602929191762</v>
      </c>
      <c r="BM128" s="33">
        <v>194.0833814977609</v>
      </c>
      <c r="BN128" s="33">
        <v>0.7574226982567432</v>
      </c>
      <c r="BO128" s="33">
        <v>161.8060082280382</v>
      </c>
      <c r="BP128" s="33">
        <v>33.11558960567172</v>
      </c>
      <c r="BQ128" s="33">
        <v>194.92159783370715</v>
      </c>
      <c r="BR128" s="33">
        <v>47.512481751827465</v>
      </c>
      <c r="BS128" s="33">
        <v>28.812118319059064</v>
      </c>
      <c r="BT128" s="33" t="s">
        <v>96</v>
      </c>
      <c r="BU128" s="33" t="s">
        <v>96</v>
      </c>
      <c r="BV128" s="33" t="s">
        <v>96</v>
      </c>
      <c r="BW128" s="33">
        <v>3.4642268738709685</v>
      </c>
      <c r="BX128" s="33" t="s">
        <v>96</v>
      </c>
    </row>
    <row r="129" spans="2:76" ht="15">
      <c r="B129" s="33" t="s">
        <v>153</v>
      </c>
      <c r="C129" s="33">
        <v>338.3060535375456</v>
      </c>
      <c r="D129" s="33">
        <v>822.4845223398606</v>
      </c>
      <c r="E129" s="33">
        <v>1292.8797384684146</v>
      </c>
      <c r="F129" s="33">
        <v>737.3713092013227</v>
      </c>
      <c r="G129" s="33">
        <v>1493.304339231525</v>
      </c>
      <c r="H129" s="33">
        <v>579.4099853047354</v>
      </c>
      <c r="I129" s="33">
        <v>1423.1150948894172</v>
      </c>
      <c r="J129" s="33">
        <v>3648.9212686781275</v>
      </c>
      <c r="K129" s="33">
        <v>191.71958451586815</v>
      </c>
      <c r="L129" s="33">
        <v>1052.0663978736561</v>
      </c>
      <c r="M129" s="33">
        <v>4211.689550209723</v>
      </c>
      <c r="N129" s="33">
        <v>3703.2348943539278</v>
      </c>
      <c r="O129" s="33">
        <v>1560.521053729484</v>
      </c>
      <c r="P129" s="33">
        <v>5059.463699833182</v>
      </c>
      <c r="Q129" s="33">
        <v>204.29224825024892</v>
      </c>
      <c r="R129" s="33">
        <v>3092.8432007585316</v>
      </c>
      <c r="S129" s="33">
        <v>2170.912747324962</v>
      </c>
      <c r="T129" s="33">
        <v>1507.1739002585684</v>
      </c>
      <c r="U129" s="33">
        <v>3018.442408497901</v>
      </c>
      <c r="V129" s="33">
        <v>220.7144869066906</v>
      </c>
      <c r="W129" s="33">
        <v>1281.6189323717472</v>
      </c>
      <c r="X129" s="33">
        <v>225.55496788681248</v>
      </c>
      <c r="Y129" s="33">
        <v>29.60121402677855</v>
      </c>
      <c r="Z129" s="33">
        <v>1572.2619908069014</v>
      </c>
      <c r="AA129" s="33">
        <v>2214.1999728803603</v>
      </c>
      <c r="AB129" s="33">
        <v>1447.6927703694087</v>
      </c>
      <c r="AC129" s="33">
        <v>2001.1699739369683</v>
      </c>
      <c r="AD129" s="33">
        <v>1375.2862420948654</v>
      </c>
      <c r="AE129" s="33">
        <v>1858.9394602205084</v>
      </c>
      <c r="AF129" s="33">
        <v>4.869037542466786</v>
      </c>
      <c r="AG129" s="33">
        <v>5071.02944694042</v>
      </c>
      <c r="AH129" s="33">
        <v>192.726501143015</v>
      </c>
      <c r="AI129" s="33">
        <v>1136.6777585122873</v>
      </c>
      <c r="AJ129" s="33">
        <v>1073.3271311240949</v>
      </c>
      <c r="AK129" s="33">
        <v>1013.0245621437709</v>
      </c>
      <c r="AL129" s="33">
        <v>1046.2781057907166</v>
      </c>
      <c r="AM129" s="33">
        <v>994.4483905125346</v>
      </c>
      <c r="AN129" s="33">
        <v>4907.6436639656995</v>
      </c>
      <c r="AO129" s="33">
        <v>9.156334333053866</v>
      </c>
      <c r="AP129" s="33">
        <v>38.375285510581676</v>
      </c>
      <c r="AQ129" s="33">
        <v>0.3292536640434706</v>
      </c>
      <c r="AR129" s="33">
        <v>84.43761738127984</v>
      </c>
      <c r="AS129" s="33">
        <v>218.92974557061706</v>
      </c>
      <c r="AT129" s="33">
        <v>0.7063957331586991</v>
      </c>
      <c r="AU129" s="33">
        <v>5263.755948083416</v>
      </c>
      <c r="AV129" s="33" t="s">
        <v>96</v>
      </c>
      <c r="AW129" s="33" t="s">
        <v>96</v>
      </c>
      <c r="AX129" s="33">
        <v>5263.755948083416</v>
      </c>
      <c r="AY129" s="33" t="s">
        <v>96</v>
      </c>
      <c r="AZ129" s="33" t="s">
        <v>96</v>
      </c>
      <c r="BA129" s="33" t="s">
        <v>96</v>
      </c>
      <c r="BB129" s="33">
        <v>16.230228016921732</v>
      </c>
      <c r="BC129" s="33">
        <v>5247.525720066495</v>
      </c>
      <c r="BD129" s="33">
        <v>3143.999250217775</v>
      </c>
      <c r="BE129" s="33">
        <v>1173.0772836600197</v>
      </c>
      <c r="BF129" s="33">
        <v>5263.755948083416</v>
      </c>
      <c r="BG129" s="33">
        <v>4501.633820586289</v>
      </c>
      <c r="BH129" s="33">
        <v>762.1221274971439</v>
      </c>
      <c r="BI129" s="33">
        <v>5143.837293134267</v>
      </c>
      <c r="BJ129" s="33">
        <v>119.91865494916772</v>
      </c>
      <c r="BK129" s="33">
        <v>4805.923961067052</v>
      </c>
      <c r="BL129" s="33">
        <v>445.99377916527413</v>
      </c>
      <c r="BM129" s="33">
        <v>5251.341778291749</v>
      </c>
      <c r="BN129" s="33">
        <v>11.214917885005306</v>
      </c>
      <c r="BO129" s="33">
        <v>4352.19266687087</v>
      </c>
      <c r="BP129" s="33">
        <v>911.5632812125408</v>
      </c>
      <c r="BQ129" s="33">
        <v>5263.755948083416</v>
      </c>
      <c r="BR129" s="33">
        <v>1215.3579257715578</v>
      </c>
      <c r="BS129" s="33">
        <v>786.596733176326</v>
      </c>
      <c r="BT129" s="33" t="s">
        <v>96</v>
      </c>
      <c r="BU129" s="33" t="s">
        <v>96</v>
      </c>
      <c r="BV129" s="33" t="s">
        <v>96</v>
      </c>
      <c r="BW129" s="33">
        <v>45.85638405625255</v>
      </c>
      <c r="BX129" s="33" t="s">
        <v>96</v>
      </c>
    </row>
    <row r="130" spans="2:76" ht="15">
      <c r="B130" s="33" t="s">
        <v>6</v>
      </c>
      <c r="C130" s="33">
        <v>3786.520317343099</v>
      </c>
      <c r="D130" s="33">
        <v>12233.376829262703</v>
      </c>
      <c r="E130" s="33">
        <v>18397.110473432444</v>
      </c>
      <c r="F130" s="33">
        <v>5765.999876147874</v>
      </c>
      <c r="G130" s="33">
        <v>13223.946366688944</v>
      </c>
      <c r="H130" s="33">
        <v>4204.758653278372</v>
      </c>
      <c r="I130" s="33">
        <v>15693.143907657206</v>
      </c>
      <c r="J130" s="33">
        <v>41917.41422015212</v>
      </c>
      <c r="K130" s="33">
        <v>1.154388352255662</v>
      </c>
      <c r="L130" s="33">
        <v>9904.151403855696</v>
      </c>
      <c r="M130" s="33">
        <v>47707.56111230519</v>
      </c>
      <c r="N130" s="33">
        <v>41602.610751909735</v>
      </c>
      <c r="O130" s="33">
        <v>16009.101764241641</v>
      </c>
      <c r="P130" s="33">
        <v>56164.40730482895</v>
      </c>
      <c r="Q130" s="33">
        <v>1447.3052113331373</v>
      </c>
      <c r="R130" s="33">
        <v>32917.96370108825</v>
      </c>
      <c r="S130" s="33">
        <v>24693.748815063296</v>
      </c>
      <c r="T130" s="33">
        <v>17195.524545623764</v>
      </c>
      <c r="U130" s="33">
        <v>31384.72896769552</v>
      </c>
      <c r="V130" s="33">
        <v>2928.7889385729586</v>
      </c>
      <c r="W130" s="33">
        <v>14311.40485748246</v>
      </c>
      <c r="X130" s="33">
        <v>2884.119688142563</v>
      </c>
      <c r="Y130" s="33">
        <v>407.6380711771027</v>
      </c>
      <c r="Z130" s="33">
        <v>15176.066817236944</v>
      </c>
      <c r="AA130" s="33">
        <v>24151.83154012159</v>
      </c>
      <c r="AB130" s="33">
        <v>17876.176087616168</v>
      </c>
      <c r="AC130" s="33">
        <v>26901.645098104113</v>
      </c>
      <c r="AD130" s="33">
        <v>13610.510869508085</v>
      </c>
      <c r="AE130" s="33">
        <v>16767.53067817161</v>
      </c>
      <c r="AF130" s="33">
        <v>188.6916486655697</v>
      </c>
      <c r="AG130" s="33">
        <v>53522.82456537301</v>
      </c>
      <c r="AH130" s="33">
        <v>4088.88795078792</v>
      </c>
      <c r="AI130" s="33">
        <v>13254.174917489872</v>
      </c>
      <c r="AJ130" s="33">
        <v>12226.296735716965</v>
      </c>
      <c r="AK130" s="33">
        <v>11497.49775824363</v>
      </c>
      <c r="AL130" s="33">
        <v>10771.600989830175</v>
      </c>
      <c r="AM130" s="33">
        <v>9862.142114870212</v>
      </c>
      <c r="AN130" s="33">
        <v>57533.3802271664</v>
      </c>
      <c r="AO130" s="33">
        <v>1.207121333027655</v>
      </c>
      <c r="AP130" s="33" t="s">
        <v>96</v>
      </c>
      <c r="AQ130" s="33" t="s">
        <v>96</v>
      </c>
      <c r="AR130" s="33" t="s">
        <v>96</v>
      </c>
      <c r="AS130" s="33">
        <v>70.91840525175397</v>
      </c>
      <c r="AT130" s="33">
        <v>0.473839509762199</v>
      </c>
      <c r="AU130" s="33">
        <v>57611.712516161395</v>
      </c>
      <c r="AV130" s="33" t="s">
        <v>96</v>
      </c>
      <c r="AW130" s="33" t="s">
        <v>96</v>
      </c>
      <c r="AX130" s="33" t="s">
        <v>96</v>
      </c>
      <c r="AY130" s="33">
        <v>57611.712516161395</v>
      </c>
      <c r="AZ130" s="33" t="s">
        <v>96</v>
      </c>
      <c r="BA130" s="33" t="s">
        <v>96</v>
      </c>
      <c r="BB130" s="33">
        <v>354.77824030910097</v>
      </c>
      <c r="BC130" s="33">
        <v>57256.93427585238</v>
      </c>
      <c r="BD130" s="33">
        <v>33266.67481231774</v>
      </c>
      <c r="BE130" s="33">
        <v>15928.885065461855</v>
      </c>
      <c r="BF130" s="33">
        <v>57611.712516161395</v>
      </c>
      <c r="BG130" s="33">
        <v>46689.031592836385</v>
      </c>
      <c r="BH130" s="33">
        <v>10922.680923317817</v>
      </c>
      <c r="BI130" s="33">
        <v>55127.80205632949</v>
      </c>
      <c r="BJ130" s="33">
        <v>2483.9104598331583</v>
      </c>
      <c r="BK130" s="33">
        <v>52248.683778259656</v>
      </c>
      <c r="BL130" s="33">
        <v>5271.155972863516</v>
      </c>
      <c r="BM130" s="33">
        <v>56989.995577268084</v>
      </c>
      <c r="BN130" s="33">
        <v>607.8623024403277</v>
      </c>
      <c r="BO130" s="33">
        <v>50188.96423171072</v>
      </c>
      <c r="BP130" s="33">
        <v>7422.748284444332</v>
      </c>
      <c r="BQ130" s="33">
        <v>57611.712516161395</v>
      </c>
      <c r="BR130" s="33">
        <v>14163.639744790189</v>
      </c>
      <c r="BS130" s="33">
        <v>8773.394529556606</v>
      </c>
      <c r="BT130" s="33" t="s">
        <v>96</v>
      </c>
      <c r="BU130" s="33" t="s">
        <v>96</v>
      </c>
      <c r="BV130" s="33" t="s">
        <v>96</v>
      </c>
      <c r="BW130" s="33">
        <v>593.564378104902</v>
      </c>
      <c r="BX130" s="33" t="s">
        <v>96</v>
      </c>
    </row>
    <row r="131" spans="2:76" ht="15">
      <c r="B131" s="33" t="s">
        <v>154</v>
      </c>
      <c r="C131" s="33" t="s">
        <v>96</v>
      </c>
      <c r="D131" s="33" t="s">
        <v>96</v>
      </c>
      <c r="E131" s="33" t="s">
        <v>96</v>
      </c>
      <c r="F131" s="33" t="s">
        <v>96</v>
      </c>
      <c r="G131" s="33">
        <v>0.12177532449727768</v>
      </c>
      <c r="H131" s="33" t="s">
        <v>96</v>
      </c>
      <c r="I131" s="33" t="s">
        <v>96</v>
      </c>
      <c r="J131" s="33" t="s">
        <v>96</v>
      </c>
      <c r="K131" s="33">
        <v>0.12177532449727768</v>
      </c>
      <c r="L131" s="33" t="s">
        <v>96</v>
      </c>
      <c r="M131" s="33">
        <v>0.12177532449727768</v>
      </c>
      <c r="N131" s="33">
        <v>0.12177532449727768</v>
      </c>
      <c r="O131" s="33" t="s">
        <v>96</v>
      </c>
      <c r="P131" s="33">
        <v>0.12177532449727768</v>
      </c>
      <c r="Q131" s="33" t="s">
        <v>96</v>
      </c>
      <c r="R131" s="33">
        <v>0.12177532449727768</v>
      </c>
      <c r="S131" s="33" t="s">
        <v>96</v>
      </c>
      <c r="T131" s="33">
        <v>0.12177532449727768</v>
      </c>
      <c r="U131" s="33" t="s">
        <v>96</v>
      </c>
      <c r="V131" s="33" t="s">
        <v>96</v>
      </c>
      <c r="W131" s="33" t="s">
        <v>96</v>
      </c>
      <c r="X131" s="33">
        <v>0.12177532449727768</v>
      </c>
      <c r="Y131" s="33" t="s">
        <v>96</v>
      </c>
      <c r="Z131" s="33">
        <v>0.12177532449727768</v>
      </c>
      <c r="AA131" s="33" t="s">
        <v>96</v>
      </c>
      <c r="AB131" s="33" t="s">
        <v>96</v>
      </c>
      <c r="AC131" s="33">
        <v>0.12177532449727768</v>
      </c>
      <c r="AD131" s="33" t="s">
        <v>96</v>
      </c>
      <c r="AE131" s="33" t="s">
        <v>96</v>
      </c>
      <c r="AF131" s="33" t="s">
        <v>96</v>
      </c>
      <c r="AG131" s="33">
        <v>0.12177532449727768</v>
      </c>
      <c r="AH131" s="33" t="s">
        <v>96</v>
      </c>
      <c r="AI131" s="33" t="s">
        <v>96</v>
      </c>
      <c r="AJ131" s="33">
        <v>0.12177532449727768</v>
      </c>
      <c r="AK131" s="33" t="s">
        <v>96</v>
      </c>
      <c r="AL131" s="33" t="s">
        <v>96</v>
      </c>
      <c r="AM131" s="33" t="s">
        <v>96</v>
      </c>
      <c r="AN131" s="33" t="s">
        <v>96</v>
      </c>
      <c r="AO131" s="33" t="s">
        <v>96</v>
      </c>
      <c r="AP131" s="33">
        <v>0.12177532449727768</v>
      </c>
      <c r="AQ131" s="33" t="s">
        <v>96</v>
      </c>
      <c r="AR131" s="33" t="s">
        <v>96</v>
      </c>
      <c r="AS131" s="33" t="s">
        <v>96</v>
      </c>
      <c r="AT131" s="33" t="s">
        <v>96</v>
      </c>
      <c r="AU131" s="33">
        <v>0.12177532449727768</v>
      </c>
      <c r="AV131" s="33" t="s">
        <v>96</v>
      </c>
      <c r="AW131" s="33" t="s">
        <v>96</v>
      </c>
      <c r="AX131" s="33" t="s">
        <v>96</v>
      </c>
      <c r="AY131" s="33" t="s">
        <v>96</v>
      </c>
      <c r="AZ131" s="33">
        <v>0.12177532449727768</v>
      </c>
      <c r="BA131" s="33" t="s">
        <v>96</v>
      </c>
      <c r="BB131" s="33" t="s">
        <v>96</v>
      </c>
      <c r="BC131" s="33">
        <v>0.12177532449727768</v>
      </c>
      <c r="BD131" s="33" t="s">
        <v>96</v>
      </c>
      <c r="BE131" s="33" t="s">
        <v>96</v>
      </c>
      <c r="BF131" s="33">
        <v>0.12177532449727768</v>
      </c>
      <c r="BG131" s="33">
        <v>0.12177532449727768</v>
      </c>
      <c r="BH131" s="33" t="s">
        <v>96</v>
      </c>
      <c r="BI131" s="33">
        <v>0.12177532449727768</v>
      </c>
      <c r="BJ131" s="33" t="s">
        <v>96</v>
      </c>
      <c r="BK131" s="33">
        <v>0.12177532449727768</v>
      </c>
      <c r="BL131" s="33" t="s">
        <v>96</v>
      </c>
      <c r="BM131" s="33">
        <v>0.12177532449727768</v>
      </c>
      <c r="BN131" s="33" t="s">
        <v>96</v>
      </c>
      <c r="BO131" s="33">
        <v>0.12177532449727768</v>
      </c>
      <c r="BP131" s="33" t="s">
        <v>96</v>
      </c>
      <c r="BQ131" s="33">
        <v>0.12177532449727768</v>
      </c>
      <c r="BR131" s="33" t="s">
        <v>96</v>
      </c>
      <c r="BS131" s="33">
        <v>0.12177532449727768</v>
      </c>
      <c r="BT131" s="33" t="s">
        <v>96</v>
      </c>
      <c r="BU131" s="33" t="s">
        <v>96</v>
      </c>
      <c r="BV131" s="33" t="s">
        <v>96</v>
      </c>
      <c r="BW131" s="33" t="s">
        <v>96</v>
      </c>
      <c r="BX131" s="33" t="s">
        <v>96</v>
      </c>
    </row>
    <row r="132" spans="2:76" ht="15">
      <c r="B132" s="33" t="s">
        <v>155</v>
      </c>
      <c r="C132" s="33" t="s">
        <v>96</v>
      </c>
      <c r="D132" s="33">
        <v>0.8757835361672265</v>
      </c>
      <c r="E132" s="33" t="s">
        <v>96</v>
      </c>
      <c r="F132" s="33" t="s">
        <v>96</v>
      </c>
      <c r="G132" s="33">
        <v>0.9669153841864988</v>
      </c>
      <c r="H132" s="33">
        <v>0.48135537579903004</v>
      </c>
      <c r="I132" s="33">
        <v>1.3106367794144722</v>
      </c>
      <c r="J132" s="33">
        <v>0.4558191478437328</v>
      </c>
      <c r="K132" s="33">
        <v>0.5575983688945502</v>
      </c>
      <c r="L132" s="33">
        <v>0.8098805399091602</v>
      </c>
      <c r="M132" s="33">
        <v>1.5141737562435953</v>
      </c>
      <c r="N132" s="33">
        <v>1.990895892655693</v>
      </c>
      <c r="O132" s="33">
        <v>0.3331584034970621</v>
      </c>
      <c r="P132" s="33">
        <v>1.8682351483090225</v>
      </c>
      <c r="Q132" s="33">
        <v>0.4558191478437328</v>
      </c>
      <c r="R132" s="33">
        <v>1.990895892655693</v>
      </c>
      <c r="S132" s="33">
        <v>0.3331584034970621</v>
      </c>
      <c r="T132" s="33">
        <v>1.2187310907902498</v>
      </c>
      <c r="U132" s="33">
        <v>0.846838559711253</v>
      </c>
      <c r="V132" s="33">
        <v>0.1147869409519661</v>
      </c>
      <c r="W132" s="33">
        <v>1.0537213690129303</v>
      </c>
      <c r="X132" s="33">
        <v>0.16500972177731937</v>
      </c>
      <c r="Y132" s="33" t="s">
        <v>96</v>
      </c>
      <c r="Z132" s="33">
        <v>0.2996096216386476</v>
      </c>
      <c r="AA132" s="33">
        <v>1.3186493333175897</v>
      </c>
      <c r="AB132" s="33">
        <v>0.7057953411965181</v>
      </c>
      <c r="AC132" s="33">
        <v>1.3076931066810182</v>
      </c>
      <c r="AD132" s="33">
        <v>0.3331584034970621</v>
      </c>
      <c r="AE132" s="33">
        <v>0.6832027859746748</v>
      </c>
      <c r="AF132" s="33" t="s">
        <v>96</v>
      </c>
      <c r="AG132" s="33">
        <v>1.5699425487784726</v>
      </c>
      <c r="AH132" s="33">
        <v>0.7541117473742828</v>
      </c>
      <c r="AI132" s="33">
        <v>0.3331584034970621</v>
      </c>
      <c r="AJ132" s="33">
        <v>0.09776221146300278</v>
      </c>
      <c r="AK132" s="33">
        <v>0.5535813593067356</v>
      </c>
      <c r="AL132" s="33">
        <v>0.7541117473742828</v>
      </c>
      <c r="AM132" s="33">
        <v>0.5854405745116721</v>
      </c>
      <c r="AN132" s="33">
        <v>0.6337569806894368</v>
      </c>
      <c r="AO132" s="33" t="s">
        <v>96</v>
      </c>
      <c r="AP132" s="33" t="s">
        <v>96</v>
      </c>
      <c r="AQ132" s="33">
        <v>0.2244399653974881</v>
      </c>
      <c r="AR132" s="33" t="s">
        <v>96</v>
      </c>
      <c r="AS132" s="33">
        <v>1.4658573500658305</v>
      </c>
      <c r="AT132" s="33" t="s">
        <v>96</v>
      </c>
      <c r="AU132" s="33">
        <v>2.324054296152755</v>
      </c>
      <c r="AV132" s="33" t="s">
        <v>96</v>
      </c>
      <c r="AW132" s="33" t="s">
        <v>96</v>
      </c>
      <c r="AX132" s="33" t="s">
        <v>96</v>
      </c>
      <c r="AY132" s="33" t="s">
        <v>96</v>
      </c>
      <c r="AZ132" s="33" t="s">
        <v>96</v>
      </c>
      <c r="BA132" s="33">
        <v>2.324054296152755</v>
      </c>
      <c r="BB132" s="33" t="s">
        <v>96</v>
      </c>
      <c r="BC132" s="33">
        <v>2.324054296152755</v>
      </c>
      <c r="BD132" s="33">
        <v>0.8145137792960921</v>
      </c>
      <c r="BE132" s="33">
        <v>0.4558191478437328</v>
      </c>
      <c r="BF132" s="33">
        <v>2.324054296152755</v>
      </c>
      <c r="BG132" s="33">
        <v>2.324054296152755</v>
      </c>
      <c r="BH132" s="33" t="s">
        <v>96</v>
      </c>
      <c r="BI132" s="33">
        <v>2.324054296152755</v>
      </c>
      <c r="BJ132" s="33" t="s">
        <v>96</v>
      </c>
      <c r="BK132" s="33">
        <v>1.7943825141759606</v>
      </c>
      <c r="BL132" s="33">
        <v>0.5296717819767947</v>
      </c>
      <c r="BM132" s="33">
        <v>2.324054296152755</v>
      </c>
      <c r="BN132" s="33" t="s">
        <v>96</v>
      </c>
      <c r="BO132" s="33">
        <v>2.324054296152755</v>
      </c>
      <c r="BP132" s="33" t="s">
        <v>96</v>
      </c>
      <c r="BQ132" s="33">
        <v>2.324054296152755</v>
      </c>
      <c r="BR132" s="33">
        <v>0.584974110100813</v>
      </c>
      <c r="BS132" s="33">
        <v>1.2187310907902498</v>
      </c>
      <c r="BT132" s="33" t="s">
        <v>96</v>
      </c>
      <c r="BU132" s="33" t="s">
        <v>96</v>
      </c>
      <c r="BV132" s="33" t="s">
        <v>96</v>
      </c>
      <c r="BW132" s="33" t="s">
        <v>96</v>
      </c>
      <c r="BX132" s="33" t="s">
        <v>96</v>
      </c>
    </row>
    <row r="133" spans="1:76" ht="15">
      <c r="A133" s="33" t="s">
        <v>171</v>
      </c>
      <c r="B133" s="33" t="s">
        <v>156</v>
      </c>
      <c r="C133" s="33">
        <v>38.34680630805083</v>
      </c>
      <c r="D133" s="33">
        <v>73.03010051382356</v>
      </c>
      <c r="E133" s="33">
        <v>143.9229367576749</v>
      </c>
      <c r="F133" s="33">
        <v>29.267904801877496</v>
      </c>
      <c r="G133" s="33">
        <v>69.98104829638781</v>
      </c>
      <c r="H133" s="33">
        <v>24.493531239477875</v>
      </c>
      <c r="I133" s="33">
        <v>74.57030912827707</v>
      </c>
      <c r="J133" s="33">
        <v>298.4483420609295</v>
      </c>
      <c r="K133" s="33">
        <v>6.02367672808594</v>
      </c>
      <c r="L133" s="33">
        <v>30.267978333365857</v>
      </c>
      <c r="M133" s="33">
        <v>348.7743495839266</v>
      </c>
      <c r="N133" s="33">
        <v>248.67391996438405</v>
      </c>
      <c r="O133" s="33">
        <v>130.36840795290814</v>
      </c>
      <c r="P133" s="33">
        <v>360.99518911083646</v>
      </c>
      <c r="Q133" s="33">
        <v>18.047138806455976</v>
      </c>
      <c r="R133" s="33">
        <v>97.52576408176269</v>
      </c>
      <c r="S133" s="33">
        <v>281.5165638355297</v>
      </c>
      <c r="T133" s="33">
        <v>20.63429254055317</v>
      </c>
      <c r="U133" s="33">
        <v>271.9829339584115</v>
      </c>
      <c r="V133" s="33">
        <v>67.78494602901763</v>
      </c>
      <c r="W133" s="33">
        <v>16.764061326157428</v>
      </c>
      <c r="X133" s="33">
        <v>3.8702312143957425</v>
      </c>
      <c r="Y133" s="33">
        <v>71.22383193833423</v>
      </c>
      <c r="Z133" s="33">
        <v>226.00232053832266</v>
      </c>
      <c r="AA133" s="33">
        <v>65.52735502441035</v>
      </c>
      <c r="AB133" s="33">
        <v>16.28882041622519</v>
      </c>
      <c r="AC133" s="33">
        <v>248.20287000889243</v>
      </c>
      <c r="AD133" s="33">
        <v>71.40518973192601</v>
      </c>
      <c r="AE133" s="33">
        <v>57.10362312193867</v>
      </c>
      <c r="AF133" s="33">
        <v>0.8040473921234822</v>
      </c>
      <c r="AG133" s="33">
        <v>272.40255224197307</v>
      </c>
      <c r="AH133" s="33">
        <v>106.63977567531919</v>
      </c>
      <c r="AI133" s="33">
        <v>125.48686871570521</v>
      </c>
      <c r="AJ133" s="33">
        <v>118.61165255742954</v>
      </c>
      <c r="AK133" s="33">
        <v>78.0935025447821</v>
      </c>
      <c r="AL133" s="33">
        <v>31.144879069556787</v>
      </c>
      <c r="AM133" s="33">
        <v>25.705425029818954</v>
      </c>
      <c r="AN133" s="33">
        <v>369.1062168360344</v>
      </c>
      <c r="AO133" s="33">
        <v>1.0159894595062098</v>
      </c>
      <c r="AP133" s="33" t="s">
        <v>96</v>
      </c>
      <c r="AQ133" s="33">
        <v>1.7605129256425818</v>
      </c>
      <c r="AR133" s="33">
        <v>0.602568811311444</v>
      </c>
      <c r="AS133" s="33">
        <v>2.036365929624594</v>
      </c>
      <c r="AT133" s="33">
        <v>4.520673955173348</v>
      </c>
      <c r="AU133" s="33">
        <v>379.04232791729265</v>
      </c>
      <c r="AV133" s="33">
        <v>2.535376962984371</v>
      </c>
      <c r="AW133" s="33">
        <v>5.498482628285435</v>
      </c>
      <c r="AX133" s="33">
        <v>16.230228016921732</v>
      </c>
      <c r="AY133" s="33">
        <v>354.77824030910097</v>
      </c>
      <c r="AZ133" s="33" t="s">
        <v>96</v>
      </c>
      <c r="BA133" s="33" t="s">
        <v>96</v>
      </c>
      <c r="BB133" s="33">
        <v>379.04232791729265</v>
      </c>
      <c r="BC133" s="33" t="s">
        <v>96</v>
      </c>
      <c r="BD133" s="33">
        <v>147.08863881744043</v>
      </c>
      <c r="BE133" s="33">
        <v>131.51905944091405</v>
      </c>
      <c r="BF133" s="33">
        <v>379.04232791729265</v>
      </c>
      <c r="BG133" s="33">
        <v>357.4733970232696</v>
      </c>
      <c r="BH133" s="33">
        <v>21.56893089402284</v>
      </c>
      <c r="BI133" s="33">
        <v>255.99777022764334</v>
      </c>
      <c r="BJ133" s="33">
        <v>123.04455768964904</v>
      </c>
      <c r="BK133" s="33">
        <v>262.62974776391604</v>
      </c>
      <c r="BL133" s="33">
        <v>114.95307060912474</v>
      </c>
      <c r="BM133" s="33">
        <v>352.2954169950236</v>
      </c>
      <c r="BN133" s="33">
        <v>11.221797738157031</v>
      </c>
      <c r="BO133" s="33">
        <v>195.58316051895872</v>
      </c>
      <c r="BP133" s="33">
        <v>183.4591673983334</v>
      </c>
      <c r="BQ133" s="33">
        <v>379.04232791729265</v>
      </c>
      <c r="BR133" s="33">
        <v>17.672514677607058</v>
      </c>
      <c r="BS133" s="33">
        <v>11.234898579816539</v>
      </c>
      <c r="BT133" s="33" t="s">
        <v>96</v>
      </c>
      <c r="BU133" s="33" t="s">
        <v>96</v>
      </c>
      <c r="BV133" s="33" t="s">
        <v>96</v>
      </c>
      <c r="BW133" s="33">
        <v>1.1671114653505623</v>
      </c>
      <c r="BX133" s="33" t="s">
        <v>96</v>
      </c>
    </row>
    <row r="134" spans="2:76" ht="15">
      <c r="B134" s="33" t="s">
        <v>157</v>
      </c>
      <c r="C134" s="33">
        <v>4089.019208121253</v>
      </c>
      <c r="D134" s="33">
        <v>13534.597679328259</v>
      </c>
      <c r="E134" s="33">
        <v>19647.532041212882</v>
      </c>
      <c r="F134" s="33">
        <v>6478.193642046964</v>
      </c>
      <c r="G134" s="33">
        <v>14723.086266751097</v>
      </c>
      <c r="H134" s="33">
        <v>4760.156462719434</v>
      </c>
      <c r="I134" s="33">
        <v>17126.876555792827</v>
      </c>
      <c r="J134" s="33">
        <v>45567.40587703724</v>
      </c>
      <c r="K134" s="33">
        <v>538.3028673579867</v>
      </c>
      <c r="L134" s="33">
        <v>11092.077009191995</v>
      </c>
      <c r="M134" s="33">
        <v>52140.50829099676</v>
      </c>
      <c r="N134" s="33">
        <v>45514.153856181554</v>
      </c>
      <c r="O134" s="33">
        <v>17718.431443993504</v>
      </c>
      <c r="P134" s="33">
        <v>61476.49245699989</v>
      </c>
      <c r="Q134" s="33">
        <v>1756.0928431896975</v>
      </c>
      <c r="R134" s="33">
        <v>36270.04492433673</v>
      </c>
      <c r="S134" s="33">
        <v>26962.540375841538</v>
      </c>
      <c r="T134" s="33">
        <v>18895.594482386405</v>
      </c>
      <c r="U134" s="33">
        <v>34530.73496043462</v>
      </c>
      <c r="V134" s="33">
        <v>3121.824681135185</v>
      </c>
      <c r="W134" s="33">
        <v>15738.601502114914</v>
      </c>
      <c r="X134" s="33">
        <v>3156.9929802744487</v>
      </c>
      <c r="Y134" s="33">
        <v>376.3006398333874</v>
      </c>
      <c r="Z134" s="33">
        <v>16720.836294439923</v>
      </c>
      <c r="AA134" s="33">
        <v>26660.01841422835</v>
      </c>
      <c r="AB134" s="33">
        <v>19475.429951673952</v>
      </c>
      <c r="AC134" s="33">
        <v>28964.558090137067</v>
      </c>
      <c r="AD134" s="33">
        <v>15083.617429574015</v>
      </c>
      <c r="AE134" s="33">
        <v>18823.941787945332</v>
      </c>
      <c r="AF134" s="33">
        <v>192.97665771470818</v>
      </c>
      <c r="AG134" s="33">
        <v>59009.74017474118</v>
      </c>
      <c r="AH134" s="33">
        <v>4222.845125447383</v>
      </c>
      <c r="AI134" s="33">
        <v>14378.466318644112</v>
      </c>
      <c r="AJ134" s="33">
        <v>13386.420732960538</v>
      </c>
      <c r="AK134" s="33">
        <v>12665.78082679142</v>
      </c>
      <c r="AL134" s="33">
        <v>11904.548703707827</v>
      </c>
      <c r="AM134" s="33">
        <v>10897.368718073525</v>
      </c>
      <c r="AN134" s="33">
        <v>62162.24420962695</v>
      </c>
      <c r="AO134" s="33">
        <v>290.6971227803094</v>
      </c>
      <c r="AP134" s="33">
        <v>88.66318759147472</v>
      </c>
      <c r="AQ134" s="33">
        <v>170.14521237058426</v>
      </c>
      <c r="AR134" s="33">
        <v>92.48339333366113</v>
      </c>
      <c r="AS134" s="33">
        <v>346.66215469646465</v>
      </c>
      <c r="AT134" s="33">
        <v>69.07393771645441</v>
      </c>
      <c r="AU134" s="33">
        <v>63232.58530018975</v>
      </c>
      <c r="AV134" s="33">
        <v>534.8969563042843</v>
      </c>
      <c r="AW134" s="33">
        <v>189.42311520542222</v>
      </c>
      <c r="AX134" s="33">
        <v>5247.525720066495</v>
      </c>
      <c r="AY134" s="33">
        <v>57256.93427585238</v>
      </c>
      <c r="AZ134" s="33">
        <v>0.12177532449727768</v>
      </c>
      <c r="BA134" s="33">
        <v>2.324054296152755</v>
      </c>
      <c r="BB134" s="33" t="s">
        <v>96</v>
      </c>
      <c r="BC134" s="33">
        <v>63232.58530018975</v>
      </c>
      <c r="BD134" s="33">
        <v>36693.79600498946</v>
      </c>
      <c r="BE134" s="33">
        <v>17159.38562167604</v>
      </c>
      <c r="BF134" s="33">
        <v>63232.58530018975</v>
      </c>
      <c r="BG134" s="33">
        <v>51488.78160794906</v>
      </c>
      <c r="BH134" s="33">
        <v>11743.803692235524</v>
      </c>
      <c r="BI134" s="33">
        <v>60730.6299007555</v>
      </c>
      <c r="BJ134" s="33">
        <v>2501.9553994339544</v>
      </c>
      <c r="BK134" s="33">
        <v>57470.924294231845</v>
      </c>
      <c r="BL134" s="33">
        <v>5658.418900992943</v>
      </c>
      <c r="BM134" s="33">
        <v>62622.7946357282</v>
      </c>
      <c r="BN134" s="33">
        <v>609.7906644614495</v>
      </c>
      <c r="BO134" s="33">
        <v>54975.87467150633</v>
      </c>
      <c r="BP134" s="33">
        <v>8256.710628681989</v>
      </c>
      <c r="BQ134" s="33">
        <v>63232.58530018975</v>
      </c>
      <c r="BR134" s="33">
        <v>15528.531938152115</v>
      </c>
      <c r="BS134" s="33">
        <v>9657.75160903884</v>
      </c>
      <c r="BT134" s="33" t="s">
        <v>96</v>
      </c>
      <c r="BU134" s="33" t="s">
        <v>96</v>
      </c>
      <c r="BV134" s="33" t="s">
        <v>96</v>
      </c>
      <c r="BW134" s="33">
        <v>647.494504454932</v>
      </c>
      <c r="BX134" s="33" t="s">
        <v>96</v>
      </c>
    </row>
    <row r="135" spans="1:76" ht="15">
      <c r="A135" s="33" t="s">
        <v>110</v>
      </c>
      <c r="B135" s="33" t="s">
        <v>156</v>
      </c>
      <c r="C135" s="33">
        <v>2390.8076643629042</v>
      </c>
      <c r="D135" s="33">
        <v>8374.568085497101</v>
      </c>
      <c r="E135" s="33">
        <v>11468.74378390872</v>
      </c>
      <c r="F135" s="33">
        <v>3814.7693534732116</v>
      </c>
      <c r="G135" s="33">
        <v>8170.518198576788</v>
      </c>
      <c r="H135" s="33">
        <v>2621.4775579832954</v>
      </c>
      <c r="I135" s="33">
        <v>10274.797992635858</v>
      </c>
      <c r="J135" s="33">
        <v>26258.47924823428</v>
      </c>
      <c r="K135" s="33">
        <v>307.60740293280975</v>
      </c>
      <c r="L135" s="33">
        <v>7057.059907238042</v>
      </c>
      <c r="M135" s="33">
        <v>29783.82473656386</v>
      </c>
      <c r="N135" s="33">
        <v>27320.611847094126</v>
      </c>
      <c r="O135" s="33">
        <v>9520.272796708561</v>
      </c>
      <c r="P135" s="33">
        <v>35798.746514109414</v>
      </c>
      <c r="Q135" s="33">
        <v>1042.1381296956738</v>
      </c>
      <c r="R135" s="33">
        <v>21218.301719965468</v>
      </c>
      <c r="S135" s="33">
        <v>15622.582923837474</v>
      </c>
      <c r="T135" s="33">
        <v>9224.184430654383</v>
      </c>
      <c r="U135" s="33">
        <v>21004.191149292015</v>
      </c>
      <c r="V135" s="33">
        <v>1455.9174705988983</v>
      </c>
      <c r="W135" s="33">
        <v>7771.377540547173</v>
      </c>
      <c r="X135" s="33">
        <v>1452.8068901068552</v>
      </c>
      <c r="Y135" s="33">
        <v>125.00651313249493</v>
      </c>
      <c r="Z135" s="33">
        <v>9181.099733976196</v>
      </c>
      <c r="AA135" s="33">
        <v>16066.315336824948</v>
      </c>
      <c r="AB135" s="33">
        <v>11468.46305986961</v>
      </c>
      <c r="AC135" s="33">
        <v>16040.649214812118</v>
      </c>
      <c r="AD135" s="33">
        <v>8719.607114701554</v>
      </c>
      <c r="AE135" s="33">
        <v>11858.589968286266</v>
      </c>
      <c r="AF135" s="33">
        <v>123.89247258235837</v>
      </c>
      <c r="AG135" s="33">
        <v>34307.73613503641</v>
      </c>
      <c r="AH135" s="33">
        <v>2533.148508767863</v>
      </c>
      <c r="AI135" s="33">
        <v>7993.685785166662</v>
      </c>
      <c r="AJ135" s="33">
        <v>7394.568905560486</v>
      </c>
      <c r="AK135" s="33">
        <v>7283.509343422092</v>
      </c>
      <c r="AL135" s="33">
        <v>7215.0099888570585</v>
      </c>
      <c r="AM135" s="33">
        <v>6954.110620796249</v>
      </c>
      <c r="AN135" s="33">
        <v>36232.76943548149</v>
      </c>
      <c r="AO135" s="33">
        <v>171.42570629942244</v>
      </c>
      <c r="AP135" s="33">
        <v>45.92662815998425</v>
      </c>
      <c r="AQ135" s="33">
        <v>109.58862733663076</v>
      </c>
      <c r="AR135" s="33">
        <v>52.94397980661096</v>
      </c>
      <c r="AS135" s="33">
        <v>179.1929407087868</v>
      </c>
      <c r="AT135" s="33">
        <v>39.64105021923437</v>
      </c>
      <c r="AU135" s="33">
        <v>36840.884643807134</v>
      </c>
      <c r="AV135" s="33">
        <v>325.19158923603516</v>
      </c>
      <c r="AW135" s="33">
        <v>104.20447825348084</v>
      </c>
      <c r="AX135" s="33">
        <v>3143.999250217775</v>
      </c>
      <c r="AY135" s="33">
        <v>33266.67481231774</v>
      </c>
      <c r="AZ135" s="33" t="s">
        <v>96</v>
      </c>
      <c r="BA135" s="33">
        <v>0.8145137792960921</v>
      </c>
      <c r="BB135" s="33">
        <v>147.08863881744043</v>
      </c>
      <c r="BC135" s="33">
        <v>36693.79600498946</v>
      </c>
      <c r="BD135" s="33">
        <v>36840.884643807134</v>
      </c>
      <c r="BE135" s="33" t="s">
        <v>96</v>
      </c>
      <c r="BF135" s="33">
        <v>36840.884643807134</v>
      </c>
      <c r="BG135" s="33">
        <v>29646.750573900204</v>
      </c>
      <c r="BH135" s="33">
        <v>7194.1340699024395</v>
      </c>
      <c r="BI135" s="33">
        <v>35665.110681307924</v>
      </c>
      <c r="BJ135" s="33">
        <v>1175.7739624966666</v>
      </c>
      <c r="BK135" s="33">
        <v>33787.54651908668</v>
      </c>
      <c r="BL135" s="33">
        <v>3021.6386826483867</v>
      </c>
      <c r="BM135" s="33">
        <v>36510.223340531644</v>
      </c>
      <c r="BN135" s="33">
        <v>327.2125614538941</v>
      </c>
      <c r="BO135" s="33">
        <v>31713.243717982892</v>
      </c>
      <c r="BP135" s="33">
        <v>5127.640925818542</v>
      </c>
      <c r="BQ135" s="33">
        <v>36840.884643807134</v>
      </c>
      <c r="BR135" s="33">
        <v>7670.720780276272</v>
      </c>
      <c r="BS135" s="33">
        <v>4730.315047071094</v>
      </c>
      <c r="BT135" s="33" t="s">
        <v>96</v>
      </c>
      <c r="BU135" s="33" t="s">
        <v>96</v>
      </c>
      <c r="BV135" s="33" t="s">
        <v>96</v>
      </c>
      <c r="BW135" s="33">
        <v>324.30877112715586</v>
      </c>
      <c r="BX135" s="33" t="s">
        <v>96</v>
      </c>
    </row>
    <row r="136" spans="2:76" ht="15">
      <c r="B136" s="33" t="s">
        <v>157</v>
      </c>
      <c r="C136" s="33">
        <v>1213.5894065558607</v>
      </c>
      <c r="D136" s="33">
        <v>3529.443766625981</v>
      </c>
      <c r="E136" s="33">
        <v>5321.043213395428</v>
      </c>
      <c r="F136" s="33">
        <v>1540.8255257049616</v>
      </c>
      <c r="G136" s="33">
        <v>4036.6750403112987</v>
      </c>
      <c r="H136" s="33">
        <v>1649.3277285237502</v>
      </c>
      <c r="I136" s="33">
        <v>4181.627389376508</v>
      </c>
      <c r="J136" s="33">
        <v>12953.649555004624</v>
      </c>
      <c r="K136" s="33">
        <v>155.62773673597502</v>
      </c>
      <c r="L136" s="33">
        <v>2117.8173423167605</v>
      </c>
      <c r="M136" s="33">
        <v>15173.087338800875</v>
      </c>
      <c r="N136" s="33">
        <v>11341.565240464182</v>
      </c>
      <c r="O136" s="33">
        <v>5949.3394406527</v>
      </c>
      <c r="P136" s="33">
        <v>16782.883653636185</v>
      </c>
      <c r="Q136" s="33">
        <v>508.02102748112486</v>
      </c>
      <c r="R136" s="33">
        <v>8273.98553156788</v>
      </c>
      <c r="S136" s="33">
        <v>9016.919149549072</v>
      </c>
      <c r="T136" s="33">
        <v>3377.7292502923174</v>
      </c>
      <c r="U136" s="33">
        <v>10954.800184764343</v>
      </c>
      <c r="V136" s="33">
        <v>1411.8955077115434</v>
      </c>
      <c r="W136" s="33">
        <v>2811.379411150233</v>
      </c>
      <c r="X136" s="33">
        <v>566.3498391420467</v>
      </c>
      <c r="Y136" s="33">
        <v>59.5698115787442</v>
      </c>
      <c r="Z136" s="33">
        <v>2470.311498411259</v>
      </c>
      <c r="AA136" s="33">
        <v>8012.041781731139</v>
      </c>
      <c r="AB136" s="33">
        <v>6748.981589395726</v>
      </c>
      <c r="AC136" s="33">
        <v>9380.353110039821</v>
      </c>
      <c r="AD136" s="33">
        <v>4054.6710243986345</v>
      </c>
      <c r="AE136" s="33">
        <v>3766.362873790942</v>
      </c>
      <c r="AF136" s="33">
        <v>40.7103661209449</v>
      </c>
      <c r="AG136" s="33">
        <v>16094.919163229619</v>
      </c>
      <c r="AH136" s="33">
        <v>1195.985517887914</v>
      </c>
      <c r="AI136" s="33">
        <v>4784.118763754408</v>
      </c>
      <c r="AJ136" s="33">
        <v>4154.643075824381</v>
      </c>
      <c r="AK136" s="33">
        <v>3471.7109882606114</v>
      </c>
      <c r="AL136" s="33">
        <v>2747.3150812212816</v>
      </c>
      <c r="AM136" s="33">
        <v>2133.1167720566473</v>
      </c>
      <c r="AN136" s="33">
        <v>16984.02587914944</v>
      </c>
      <c r="AO136" s="33">
        <v>75.492936171692</v>
      </c>
      <c r="AP136" s="33">
        <v>26.542359716065654</v>
      </c>
      <c r="AQ136" s="33">
        <v>36.677338076168496</v>
      </c>
      <c r="AR136" s="33">
        <v>29.947841048795357</v>
      </c>
      <c r="AS136" s="33">
        <v>114.2284643855768</v>
      </c>
      <c r="AT136" s="33">
        <v>21.483777694347243</v>
      </c>
      <c r="AU136" s="33">
        <v>17290.904681117</v>
      </c>
      <c r="AV136" s="33">
        <v>130.26376264028943</v>
      </c>
      <c r="AW136" s="33">
        <v>56.86334706982667</v>
      </c>
      <c r="AX136" s="33">
        <v>1173.0772836600197</v>
      </c>
      <c r="AY136" s="33">
        <v>15928.885065461855</v>
      </c>
      <c r="AZ136" s="33" t="s">
        <v>96</v>
      </c>
      <c r="BA136" s="33">
        <v>0.4558191478437328</v>
      </c>
      <c r="BB136" s="33">
        <v>131.51905944091405</v>
      </c>
      <c r="BC136" s="33">
        <v>17159.38562167604</v>
      </c>
      <c r="BD136" s="33" t="s">
        <v>96</v>
      </c>
      <c r="BE136" s="33">
        <v>17290.904681117</v>
      </c>
      <c r="BF136" s="33">
        <v>17290.904681117</v>
      </c>
      <c r="BG136" s="33">
        <v>13798.464615046189</v>
      </c>
      <c r="BH136" s="33">
        <v>3492.4400660711144</v>
      </c>
      <c r="BI136" s="33">
        <v>16564.66446521043</v>
      </c>
      <c r="BJ136" s="33">
        <v>726.2402159070417</v>
      </c>
      <c r="BK136" s="33">
        <v>15422.087341685876</v>
      </c>
      <c r="BL136" s="33">
        <v>1844.9018306741368</v>
      </c>
      <c r="BM136" s="33">
        <v>16994.392023032437</v>
      </c>
      <c r="BN136" s="33">
        <v>290.9011309299869</v>
      </c>
      <c r="BO136" s="33">
        <v>15312.030007020374</v>
      </c>
      <c r="BP136" s="33">
        <v>1978.8746740968618</v>
      </c>
      <c r="BQ136" s="33">
        <v>17290.904681117</v>
      </c>
      <c r="BR136" s="33">
        <v>2817.1028958635543</v>
      </c>
      <c r="BS136" s="33">
        <v>1702.0655281801999</v>
      </c>
      <c r="BT136" s="33" t="s">
        <v>96</v>
      </c>
      <c r="BU136" s="33" t="s">
        <v>96</v>
      </c>
      <c r="BV136" s="33" t="s">
        <v>96</v>
      </c>
      <c r="BW136" s="33">
        <v>117.92135500721221</v>
      </c>
      <c r="BX136" s="33" t="s">
        <v>96</v>
      </c>
    </row>
    <row r="137" spans="1:2" ht="15">
      <c r="A137" s="33" t="s">
        <v>172</v>
      </c>
      <c r="B137" s="33" t="s">
        <v>129</v>
      </c>
    </row>
    <row r="138" spans="1:76" ht="15">
      <c r="A138" s="33" t="s">
        <v>112</v>
      </c>
      <c r="B138" s="33" t="s">
        <v>156</v>
      </c>
      <c r="C138" s="33">
        <v>3371.12874377002</v>
      </c>
      <c r="D138" s="33">
        <v>11351.568041623494</v>
      </c>
      <c r="E138" s="33">
        <v>16031.939083230714</v>
      </c>
      <c r="F138" s="33">
        <v>5443.375549290476</v>
      </c>
      <c r="G138" s="33">
        <v>11908.940159221489</v>
      </c>
      <c r="H138" s="33">
        <v>3739.3034278291207</v>
      </c>
      <c r="I138" s="33">
        <v>14291.516899504208</v>
      </c>
      <c r="J138" s="33">
        <v>37084.85926261775</v>
      </c>
      <c r="K138" s="33">
        <v>469.878842849923</v>
      </c>
      <c r="L138" s="33">
        <v>9551.790353817878</v>
      </c>
      <c r="M138" s="33">
        <v>42294.4646511488</v>
      </c>
      <c r="N138" s="33">
        <v>37740.38859203288</v>
      </c>
      <c r="O138" s="33">
        <v>14105.866412936455</v>
      </c>
      <c r="P138" s="33">
        <v>50425.014272779685</v>
      </c>
      <c r="Q138" s="33">
        <v>1421.24073218916</v>
      </c>
      <c r="R138" s="33">
        <v>30204.964769401275</v>
      </c>
      <c r="S138" s="33">
        <v>21641.29023556305</v>
      </c>
      <c r="T138" s="33">
        <v>14771.59956935777</v>
      </c>
      <c r="U138" s="33">
        <v>29439.279479603345</v>
      </c>
      <c r="V138" s="33">
        <v>2585.001555651564</v>
      </c>
      <c r="W138" s="33">
        <v>12260.97194257161</v>
      </c>
      <c r="X138" s="33">
        <v>2510.627626786998</v>
      </c>
      <c r="Y138" s="33">
        <v>434.2006556677625</v>
      </c>
      <c r="Z138" s="33">
        <v>14406.51321797793</v>
      </c>
      <c r="AA138" s="33">
        <v>21670.73347244478</v>
      </c>
      <c r="AB138" s="33">
        <v>15334.807658874633</v>
      </c>
      <c r="AC138" s="33">
        <v>23280.824639418082</v>
      </c>
      <c r="AD138" s="33">
        <v>12275.728450117304</v>
      </c>
      <c r="AE138" s="33">
        <v>16039.80042755531</v>
      </c>
      <c r="AF138" s="33">
        <v>121.97538979079309</v>
      </c>
      <c r="AG138" s="33">
        <v>48145.80627565754</v>
      </c>
      <c r="AH138" s="33">
        <v>3700.448729310172</v>
      </c>
      <c r="AI138" s="33">
        <v>11161.41454053041</v>
      </c>
      <c r="AJ138" s="33">
        <v>10882.758300691317</v>
      </c>
      <c r="AK138" s="33">
        <v>10447.405613881854</v>
      </c>
      <c r="AL138" s="33">
        <v>10032.468563038341</v>
      </c>
      <c r="AM138" s="33">
        <v>9322.207986822406</v>
      </c>
      <c r="AN138" s="33">
        <v>50901.66848593537</v>
      </c>
      <c r="AO138" s="33">
        <v>259.4398430710909</v>
      </c>
      <c r="AP138" s="33">
        <v>72.34924310228766</v>
      </c>
      <c r="AQ138" s="33">
        <v>157.16330179237048</v>
      </c>
      <c r="AR138" s="33">
        <v>77.89435359751398</v>
      </c>
      <c r="AS138" s="33">
        <v>296.2224241160773</v>
      </c>
      <c r="AT138" s="33">
        <v>68.90127128376236</v>
      </c>
      <c r="AU138" s="33">
        <v>51846.25500497305</v>
      </c>
      <c r="AV138" s="33">
        <v>479.2843604670963</v>
      </c>
      <c r="AW138" s="33">
        <v>172.49999831927963</v>
      </c>
      <c r="AX138" s="33">
        <v>4501.633820586289</v>
      </c>
      <c r="AY138" s="33">
        <v>46689.031592836385</v>
      </c>
      <c r="AZ138" s="33">
        <v>0.12177532449727768</v>
      </c>
      <c r="BA138" s="33">
        <v>2.324054296152755</v>
      </c>
      <c r="BB138" s="33">
        <v>357.4733970232696</v>
      </c>
      <c r="BC138" s="33">
        <v>51488.78160794906</v>
      </c>
      <c r="BD138" s="33">
        <v>29646.750573900204</v>
      </c>
      <c r="BE138" s="33">
        <v>13798.464615046189</v>
      </c>
      <c r="BF138" s="33">
        <v>51846.25500497305</v>
      </c>
      <c r="BG138" s="33">
        <v>51846.25500497305</v>
      </c>
      <c r="BH138" s="33" t="s">
        <v>96</v>
      </c>
      <c r="BI138" s="33">
        <v>49567.70172770694</v>
      </c>
      <c r="BJ138" s="33">
        <v>2278.5532772624188</v>
      </c>
      <c r="BK138" s="33">
        <v>46968.44877189399</v>
      </c>
      <c r="BL138" s="33">
        <v>4782.503426467349</v>
      </c>
      <c r="BM138" s="33">
        <v>51368.36366004595</v>
      </c>
      <c r="BN138" s="33">
        <v>462.36623174196296</v>
      </c>
      <c r="BO138" s="33">
        <v>44968.04798835318</v>
      </c>
      <c r="BP138" s="33">
        <v>6878.207016612653</v>
      </c>
      <c r="BQ138" s="33">
        <v>51846.25500497305</v>
      </c>
      <c r="BR138" s="33">
        <v>12052.240471309273</v>
      </c>
      <c r="BS138" s="33">
        <v>7448.361001483443</v>
      </c>
      <c r="BT138" s="33" t="s">
        <v>96</v>
      </c>
      <c r="BU138" s="33" t="s">
        <v>96</v>
      </c>
      <c r="BV138" s="33" t="s">
        <v>96</v>
      </c>
      <c r="BW138" s="33">
        <v>475.22386409246326</v>
      </c>
      <c r="BX138" s="33" t="s">
        <v>96</v>
      </c>
    </row>
    <row r="139" spans="2:76" ht="15">
      <c r="B139" s="33" t="s">
        <v>157</v>
      </c>
      <c r="C139" s="33">
        <v>756.2372706592926</v>
      </c>
      <c r="D139" s="33">
        <v>2256.059738217874</v>
      </c>
      <c r="E139" s="33">
        <v>3759.5158947388995</v>
      </c>
      <c r="F139" s="33">
        <v>1064.0859975583985</v>
      </c>
      <c r="G139" s="33">
        <v>2884.127155825676</v>
      </c>
      <c r="H139" s="33">
        <v>1045.3465661295932</v>
      </c>
      <c r="I139" s="33">
        <v>2909.9299654172783</v>
      </c>
      <c r="J139" s="33">
        <v>8780.994956475944</v>
      </c>
      <c r="K139" s="33">
        <v>74.44770123614371</v>
      </c>
      <c r="L139" s="33">
        <v>1570.5546337072863</v>
      </c>
      <c r="M139" s="33">
        <v>10194.817989422245</v>
      </c>
      <c r="N139" s="33">
        <v>8022.439184118083</v>
      </c>
      <c r="O139" s="33">
        <v>3742.933439011479</v>
      </c>
      <c r="P139" s="33">
        <v>11412.473373322613</v>
      </c>
      <c r="Q139" s="33">
        <v>352.89924980698413</v>
      </c>
      <c r="R139" s="33">
        <v>6162.605919014511</v>
      </c>
      <c r="S139" s="33">
        <v>5602.76670411497</v>
      </c>
      <c r="T139" s="33">
        <v>4144.6292055721015</v>
      </c>
      <c r="U139" s="33">
        <v>5363.438414788986</v>
      </c>
      <c r="V139" s="33">
        <v>604.6080715126071</v>
      </c>
      <c r="W139" s="33">
        <v>3494.39362087028</v>
      </c>
      <c r="X139" s="33">
        <v>650.235584701798</v>
      </c>
      <c r="Y139" s="33">
        <v>13.323816103959356</v>
      </c>
      <c r="Z139" s="33">
        <v>2540.3253970005994</v>
      </c>
      <c r="AA139" s="33">
        <v>5054.81229680894</v>
      </c>
      <c r="AB139" s="33">
        <v>4156.911113216178</v>
      </c>
      <c r="AC139" s="33">
        <v>5931.936320728665</v>
      </c>
      <c r="AD139" s="33">
        <v>2879.2941691883275</v>
      </c>
      <c r="AE139" s="33">
        <v>2841.2449835124753</v>
      </c>
      <c r="AF139" s="33">
        <v>71.80531531603836</v>
      </c>
      <c r="AG139" s="33">
        <v>11136.33645131706</v>
      </c>
      <c r="AH139" s="33">
        <v>629.0361718125208</v>
      </c>
      <c r="AI139" s="33">
        <v>3342.5386468291003</v>
      </c>
      <c r="AJ139" s="33">
        <v>2622.274084826543</v>
      </c>
      <c r="AK139" s="33">
        <v>2296.4687154542758</v>
      </c>
      <c r="AL139" s="33">
        <v>1903.22501973891</v>
      </c>
      <c r="AM139" s="33">
        <v>1600.8661562808256</v>
      </c>
      <c r="AN139" s="33">
        <v>11629.681940522423</v>
      </c>
      <c r="AO139" s="33">
        <v>32.27326916872528</v>
      </c>
      <c r="AP139" s="33">
        <v>16.313944489186806</v>
      </c>
      <c r="AQ139" s="33">
        <v>14.742423503856086</v>
      </c>
      <c r="AR139" s="33">
        <v>15.191608547458582</v>
      </c>
      <c r="AS139" s="33">
        <v>52.4760965100193</v>
      </c>
      <c r="AT139" s="33">
        <v>4.693340387865386</v>
      </c>
      <c r="AU139" s="33">
        <v>11765.372623129544</v>
      </c>
      <c r="AV139" s="33">
        <v>58.14797280017124</v>
      </c>
      <c r="AW139" s="33">
        <v>22.421599514429296</v>
      </c>
      <c r="AX139" s="33">
        <v>762.1221274971439</v>
      </c>
      <c r="AY139" s="33">
        <v>10922.680923317817</v>
      </c>
      <c r="AZ139" s="33" t="s">
        <v>96</v>
      </c>
      <c r="BA139" s="33" t="s">
        <v>96</v>
      </c>
      <c r="BB139" s="33">
        <v>21.56893089402284</v>
      </c>
      <c r="BC139" s="33">
        <v>11743.803692235524</v>
      </c>
      <c r="BD139" s="33">
        <v>7194.1340699024395</v>
      </c>
      <c r="BE139" s="33">
        <v>3492.4400660711144</v>
      </c>
      <c r="BF139" s="33">
        <v>11765.372623129544</v>
      </c>
      <c r="BG139" s="33" t="s">
        <v>96</v>
      </c>
      <c r="BH139" s="33">
        <v>11765.372623129544</v>
      </c>
      <c r="BI139" s="33">
        <v>11418.925943268387</v>
      </c>
      <c r="BJ139" s="33">
        <v>346.4466798611728</v>
      </c>
      <c r="BK139" s="33">
        <v>10765.105270093376</v>
      </c>
      <c r="BL139" s="33">
        <v>990.8685451347279</v>
      </c>
      <c r="BM139" s="33">
        <v>11606.726392671924</v>
      </c>
      <c r="BN139" s="33">
        <v>158.64623045764407</v>
      </c>
      <c r="BO139" s="33">
        <v>10203.409843661866</v>
      </c>
      <c r="BP139" s="33">
        <v>1561.9627794677128</v>
      </c>
      <c r="BQ139" s="33">
        <v>11765.372623129544</v>
      </c>
      <c r="BR139" s="33">
        <v>3493.9639815212354</v>
      </c>
      <c r="BS139" s="33">
        <v>2220.6255061351435</v>
      </c>
      <c r="BT139" s="33" t="s">
        <v>96</v>
      </c>
      <c r="BU139" s="33" t="s">
        <v>96</v>
      </c>
      <c r="BV139" s="33" t="s">
        <v>96</v>
      </c>
      <c r="BW139" s="33">
        <v>173.4377518278191</v>
      </c>
      <c r="BX139" s="33" t="s">
        <v>96</v>
      </c>
    </row>
    <row r="140" spans="1:76" ht="15">
      <c r="A140" s="33" t="s">
        <v>113</v>
      </c>
      <c r="B140" s="33" t="s">
        <v>156</v>
      </c>
      <c r="C140" s="33">
        <v>3947.5977784255388</v>
      </c>
      <c r="D140" s="33">
        <v>12853.204394834294</v>
      </c>
      <c r="E140" s="33">
        <v>19011.299939828696</v>
      </c>
      <c r="F140" s="33">
        <v>6312.096257251699</v>
      </c>
      <c r="G140" s="33">
        <v>14256.221014776085</v>
      </c>
      <c r="H140" s="33">
        <v>4606.20828585709</v>
      </c>
      <c r="I140" s="33">
        <v>16528.594732084883</v>
      </c>
      <c r="J140" s="33">
        <v>43929.59443602675</v>
      </c>
      <c r="K140" s="33">
        <v>528.438502870872</v>
      </c>
      <c r="L140" s="33">
        <v>10731.722054925869</v>
      </c>
      <c r="M140" s="33">
        <v>50254.905616058284</v>
      </c>
      <c r="N140" s="33">
        <v>43923.156086536845</v>
      </c>
      <c r="O140" s="33">
        <v>17063.471584432555</v>
      </c>
      <c r="P140" s="33">
        <v>59262.42366205392</v>
      </c>
      <c r="Q140" s="33">
        <v>1724.2040089271786</v>
      </c>
      <c r="R140" s="33">
        <v>35109.75123858717</v>
      </c>
      <c r="S140" s="33">
        <v>25876.876432384237</v>
      </c>
      <c r="T140" s="33">
        <v>18356.98422796641</v>
      </c>
      <c r="U140" s="33">
        <v>33182.99077561607</v>
      </c>
      <c r="V140" s="33">
        <v>2953.0946363585986</v>
      </c>
      <c r="W140" s="33">
        <v>15257.893433143317</v>
      </c>
      <c r="X140" s="33">
        <v>3099.0907948257177</v>
      </c>
      <c r="Y140" s="33">
        <v>10.713911172696562</v>
      </c>
      <c r="Z140" s="33">
        <v>15295.259393945322</v>
      </c>
      <c r="AA140" s="33">
        <v>26231.144944975065</v>
      </c>
      <c r="AB140" s="33">
        <v>19449.50942087676</v>
      </c>
      <c r="AC140" s="33">
        <v>27932.894249107332</v>
      </c>
      <c r="AD140" s="33">
        <v>14429.975795116214</v>
      </c>
      <c r="AE140" s="33">
        <v>18273.16547441035</v>
      </c>
      <c r="AF140" s="33">
        <v>184.7045316952533</v>
      </c>
      <c r="AG140" s="33">
        <v>58542.52877755339</v>
      </c>
      <c r="AH140" s="33">
        <v>2444.098893428752</v>
      </c>
      <c r="AI140" s="33">
        <v>13815.52514323921</v>
      </c>
      <c r="AJ140" s="33">
        <v>12900.15856188349</v>
      </c>
      <c r="AK140" s="33">
        <v>12197.502623033493</v>
      </c>
      <c r="AL140" s="33">
        <v>11490.855755793655</v>
      </c>
      <c r="AM140" s="33">
        <v>10582.585587020641</v>
      </c>
      <c r="AN140" s="33">
        <v>59938.84530604863</v>
      </c>
      <c r="AO140" s="33">
        <v>286.30158341442814</v>
      </c>
      <c r="AP140" s="33">
        <v>87.12900184948862</v>
      </c>
      <c r="AQ140" s="33">
        <v>167.1995974352661</v>
      </c>
      <c r="AR140" s="33">
        <v>90.63189725969816</v>
      </c>
      <c r="AS140" s="33">
        <v>338.57375680180047</v>
      </c>
      <c r="AT140" s="33">
        <v>67.30969322105074</v>
      </c>
      <c r="AU140" s="33">
        <v>60986.6276709836</v>
      </c>
      <c r="AV140" s="33">
        <v>525.9177181785194</v>
      </c>
      <c r="AW140" s="33">
        <v>185.2653705811796</v>
      </c>
      <c r="AX140" s="33">
        <v>5143.837293134267</v>
      </c>
      <c r="AY140" s="33">
        <v>55127.80205632949</v>
      </c>
      <c r="AZ140" s="33">
        <v>0.12177532449727768</v>
      </c>
      <c r="BA140" s="33">
        <v>2.324054296152755</v>
      </c>
      <c r="BB140" s="33">
        <v>255.99777022764334</v>
      </c>
      <c r="BC140" s="33">
        <v>60730.6299007555</v>
      </c>
      <c r="BD140" s="33">
        <v>35665.110681307924</v>
      </c>
      <c r="BE140" s="33">
        <v>16564.66446521043</v>
      </c>
      <c r="BF140" s="33">
        <v>60986.6276709836</v>
      </c>
      <c r="BG140" s="33">
        <v>49567.70172770694</v>
      </c>
      <c r="BH140" s="33">
        <v>11418.925943268387</v>
      </c>
      <c r="BI140" s="33">
        <v>60986.6276709836</v>
      </c>
      <c r="BJ140" s="33" t="s">
        <v>96</v>
      </c>
      <c r="BK140" s="33">
        <v>56077.063338757165</v>
      </c>
      <c r="BL140" s="33">
        <v>4816.180311053655</v>
      </c>
      <c r="BM140" s="33">
        <v>60886.70027109118</v>
      </c>
      <c r="BN140" s="33">
        <v>84.40228670820288</v>
      </c>
      <c r="BO140" s="33">
        <v>52572.38956884927</v>
      </c>
      <c r="BP140" s="33">
        <v>8414.238102129271</v>
      </c>
      <c r="BQ140" s="33">
        <v>60986.6276709836</v>
      </c>
      <c r="BR140" s="33">
        <v>15040.688602516093</v>
      </c>
      <c r="BS140" s="33">
        <v>9397.579080188903</v>
      </c>
      <c r="BT140" s="33" t="s">
        <v>96</v>
      </c>
      <c r="BU140" s="33" t="s">
        <v>96</v>
      </c>
      <c r="BV140" s="33" t="s">
        <v>96</v>
      </c>
      <c r="BW140" s="33">
        <v>629.2941604806621</v>
      </c>
      <c r="BX140" s="33" t="s">
        <v>96</v>
      </c>
    </row>
    <row r="141" spans="2:76" ht="15">
      <c r="B141" s="33" t="s">
        <v>157</v>
      </c>
      <c r="C141" s="33">
        <v>179.7682360037568</v>
      </c>
      <c r="D141" s="33">
        <v>754.4233850077119</v>
      </c>
      <c r="E141" s="33">
        <v>780.1550381417763</v>
      </c>
      <c r="F141" s="33">
        <v>195.36528959712422</v>
      </c>
      <c r="G141" s="33">
        <v>536.8463002713783</v>
      </c>
      <c r="H141" s="33">
        <v>178.4417081018598</v>
      </c>
      <c r="I141" s="33">
        <v>672.8521328368539</v>
      </c>
      <c r="J141" s="33">
        <v>1936.2597830715604</v>
      </c>
      <c r="K141" s="33">
        <v>15.888041215197925</v>
      </c>
      <c r="L141" s="33">
        <v>390.62293259939156</v>
      </c>
      <c r="M141" s="33">
        <v>2234.377024524214</v>
      </c>
      <c r="N141" s="33">
        <v>1839.6716896096557</v>
      </c>
      <c r="O141" s="33">
        <v>785.3282675139569</v>
      </c>
      <c r="P141" s="33">
        <v>2575.0639840546264</v>
      </c>
      <c r="Q141" s="33">
        <v>49.93597306897597</v>
      </c>
      <c r="R141" s="33">
        <v>1257.8194498311589</v>
      </c>
      <c r="S141" s="33">
        <v>1367.1805072924444</v>
      </c>
      <c r="T141" s="33">
        <v>559.2445469606985</v>
      </c>
      <c r="U141" s="33">
        <v>1619.7271187741412</v>
      </c>
      <c r="V141" s="33">
        <v>236.51499080558395</v>
      </c>
      <c r="W141" s="33">
        <v>497.47213029757575</v>
      </c>
      <c r="X141" s="33">
        <v>61.7724166631224</v>
      </c>
      <c r="Y141" s="33">
        <v>436.8105605990251</v>
      </c>
      <c r="Z141" s="33">
        <v>1651.579221033183</v>
      </c>
      <c r="AA141" s="33">
        <v>494.4008242780071</v>
      </c>
      <c r="AB141" s="33">
        <v>42.209351213397305</v>
      </c>
      <c r="AC141" s="33">
        <v>1279.8667110393396</v>
      </c>
      <c r="AD141" s="33">
        <v>725.0468241894678</v>
      </c>
      <c r="AE141" s="33">
        <v>607.8799366571409</v>
      </c>
      <c r="AF141" s="33">
        <v>9.076173411578367</v>
      </c>
      <c r="AG141" s="33">
        <v>739.6139494296681</v>
      </c>
      <c r="AH141" s="33">
        <v>1885.3860076939447</v>
      </c>
      <c r="AI141" s="33">
        <v>688.428044120336</v>
      </c>
      <c r="AJ141" s="33">
        <v>604.8738236342847</v>
      </c>
      <c r="AK141" s="33">
        <v>546.3717063026443</v>
      </c>
      <c r="AL141" s="33">
        <v>444.83782698367054</v>
      </c>
      <c r="AM141" s="33">
        <v>340.48855608267246</v>
      </c>
      <c r="AN141" s="33">
        <v>2592.505120413819</v>
      </c>
      <c r="AO141" s="33">
        <v>5.411528825387467</v>
      </c>
      <c r="AP141" s="33">
        <v>1.5341857419860856</v>
      </c>
      <c r="AQ141" s="33">
        <v>4.706127860960679</v>
      </c>
      <c r="AR141" s="33">
        <v>2.4540648852744056</v>
      </c>
      <c r="AS141" s="33">
        <v>10.12476382429021</v>
      </c>
      <c r="AT141" s="33">
        <v>6.284918450577048</v>
      </c>
      <c r="AU141" s="33">
        <v>2624.9999571236076</v>
      </c>
      <c r="AV141" s="33">
        <v>11.514615088749137</v>
      </c>
      <c r="AW141" s="33">
        <v>9.656227252528193</v>
      </c>
      <c r="AX141" s="33">
        <v>119.91865494916772</v>
      </c>
      <c r="AY141" s="33">
        <v>2483.9104598331583</v>
      </c>
      <c r="AZ141" s="33" t="s">
        <v>96</v>
      </c>
      <c r="BA141" s="33" t="s">
        <v>96</v>
      </c>
      <c r="BB141" s="33">
        <v>123.04455768964904</v>
      </c>
      <c r="BC141" s="33">
        <v>2501.9553994339544</v>
      </c>
      <c r="BD141" s="33">
        <v>1175.7739624966666</v>
      </c>
      <c r="BE141" s="33">
        <v>726.2402159070417</v>
      </c>
      <c r="BF141" s="33">
        <v>2624.9999571236076</v>
      </c>
      <c r="BG141" s="33">
        <v>2278.5532772624188</v>
      </c>
      <c r="BH141" s="33">
        <v>346.4466798611728</v>
      </c>
      <c r="BI141" s="33" t="s">
        <v>96</v>
      </c>
      <c r="BJ141" s="33">
        <v>2624.9999571236076</v>
      </c>
      <c r="BK141" s="33">
        <v>1656.4907032395538</v>
      </c>
      <c r="BL141" s="33">
        <v>957.1916605484373</v>
      </c>
      <c r="BM141" s="33">
        <v>2088.3897816322087</v>
      </c>
      <c r="BN141" s="33">
        <v>536.6101754914039</v>
      </c>
      <c r="BO141" s="33">
        <v>2599.06826317257</v>
      </c>
      <c r="BP141" s="33">
        <v>25.93169395103587</v>
      </c>
      <c r="BQ141" s="33">
        <v>2624.9999571236076</v>
      </c>
      <c r="BR141" s="33">
        <v>505.5158503133798</v>
      </c>
      <c r="BS141" s="33">
        <v>271.4074274297349</v>
      </c>
      <c r="BT141" s="33" t="s">
        <v>96</v>
      </c>
      <c r="BU141" s="33" t="s">
        <v>96</v>
      </c>
      <c r="BV141" s="33" t="s">
        <v>96</v>
      </c>
      <c r="BW141" s="33">
        <v>19.367455439621036</v>
      </c>
      <c r="BX141" s="33" t="s">
        <v>96</v>
      </c>
    </row>
    <row r="142" spans="1:76" ht="15">
      <c r="A142" s="33" t="s">
        <v>114</v>
      </c>
      <c r="B142" s="33" t="s">
        <v>156</v>
      </c>
      <c r="C142" s="33">
        <v>3770.8341121674416</v>
      </c>
      <c r="D142" s="33">
        <v>12193.750790325079</v>
      </c>
      <c r="E142" s="33">
        <v>18029.12682853686</v>
      </c>
      <c r="F142" s="33">
        <v>6068.034593556935</v>
      </c>
      <c r="G142" s="33">
        <v>13588.474503332398</v>
      </c>
      <c r="H142" s="33">
        <v>4083.3332140681964</v>
      </c>
      <c r="I142" s="33">
        <v>15384.290962221281</v>
      </c>
      <c r="J142" s="33">
        <v>41847.725086717364</v>
      </c>
      <c r="K142" s="33">
        <v>501.53799305622846</v>
      </c>
      <c r="L142" s="33">
        <v>9935.260007374958</v>
      </c>
      <c r="M142" s="33">
        <v>47798.29403462004</v>
      </c>
      <c r="N142" s="33">
        <v>41607.541006067506</v>
      </c>
      <c r="O142" s="33">
        <v>16126.013035918293</v>
      </c>
      <c r="P142" s="33">
        <v>56140.85151210789</v>
      </c>
      <c r="Q142" s="33">
        <v>1592.7025298880828</v>
      </c>
      <c r="R142" s="33">
        <v>33091.20892884955</v>
      </c>
      <c r="S142" s="33">
        <v>24642.3451131363</v>
      </c>
      <c r="T142" s="33">
        <v>17681.80265544205</v>
      </c>
      <c r="U142" s="33">
        <v>31196.200792866697</v>
      </c>
      <c r="V142" s="33">
        <v>2589.86692759476</v>
      </c>
      <c r="W142" s="33">
        <v>14791.310717301512</v>
      </c>
      <c r="X142" s="33">
        <v>2890.4919381427585</v>
      </c>
      <c r="Y142" s="33">
        <v>269.9695487831709</v>
      </c>
      <c r="Z142" s="33">
        <v>15608.124093150847</v>
      </c>
      <c r="AA142" s="33">
        <v>24772.65612631739</v>
      </c>
      <c r="AB142" s="33">
        <v>17082.80427373371</v>
      </c>
      <c r="AC142" s="33">
        <v>26444.435951472176</v>
      </c>
      <c r="AD142" s="33">
        <v>13783.652065027103</v>
      </c>
      <c r="AE142" s="33">
        <v>17164.725041987203</v>
      </c>
      <c r="AF142" s="33">
        <v>175.9835234877716</v>
      </c>
      <c r="AG142" s="33">
        <v>54892.14708940705</v>
      </c>
      <c r="AH142" s="33">
        <v>2841.406952589388</v>
      </c>
      <c r="AI142" s="33">
        <v>13334.475368813797</v>
      </c>
      <c r="AJ142" s="33">
        <v>12241.313276950454</v>
      </c>
      <c r="AK142" s="33">
        <v>11512.94186261541</v>
      </c>
      <c r="AL142" s="33">
        <v>10898.937919774622</v>
      </c>
      <c r="AM142" s="33">
        <v>9745.885613830087</v>
      </c>
      <c r="AN142" s="33">
        <v>56735.49400843547</v>
      </c>
      <c r="AO142" s="33">
        <v>269.86401497100115</v>
      </c>
      <c r="AP142" s="33">
        <v>84.9669867025822</v>
      </c>
      <c r="AQ142" s="33">
        <v>158.22160149350987</v>
      </c>
      <c r="AR142" s="33">
        <v>84.78806755831698</v>
      </c>
      <c r="AS142" s="33">
        <v>320.17162812023105</v>
      </c>
      <c r="AT142" s="33">
        <v>67.64349051195262</v>
      </c>
      <c r="AU142" s="33">
        <v>57733.55404199567</v>
      </c>
      <c r="AV142" s="33">
        <v>492.899868579976</v>
      </c>
      <c r="AW142" s="33">
        <v>182.77087311007907</v>
      </c>
      <c r="AX142" s="33">
        <v>4805.923961067052</v>
      </c>
      <c r="AY142" s="33">
        <v>52248.683778259656</v>
      </c>
      <c r="AZ142" s="33">
        <v>0.12177532449727768</v>
      </c>
      <c r="BA142" s="33">
        <v>1.7943825141759606</v>
      </c>
      <c r="BB142" s="33">
        <v>262.62974776391604</v>
      </c>
      <c r="BC142" s="33">
        <v>57470.924294231845</v>
      </c>
      <c r="BD142" s="33">
        <v>33787.54651908668</v>
      </c>
      <c r="BE142" s="33">
        <v>15422.087341685876</v>
      </c>
      <c r="BF142" s="33">
        <v>57733.55404199567</v>
      </c>
      <c r="BG142" s="33">
        <v>46968.44877189399</v>
      </c>
      <c r="BH142" s="33">
        <v>10765.105270093376</v>
      </c>
      <c r="BI142" s="33">
        <v>56077.063338757165</v>
      </c>
      <c r="BJ142" s="33">
        <v>1656.4907032395538</v>
      </c>
      <c r="BK142" s="33">
        <v>57733.55404199567</v>
      </c>
      <c r="BL142" s="33" t="s">
        <v>96</v>
      </c>
      <c r="BM142" s="33">
        <v>57330.25349372575</v>
      </c>
      <c r="BN142" s="33">
        <v>394.4458305758808</v>
      </c>
      <c r="BO142" s="33">
        <v>50162.2358279699</v>
      </c>
      <c r="BP142" s="33">
        <v>7571.318214018541</v>
      </c>
      <c r="BQ142" s="33">
        <v>57733.55404199567</v>
      </c>
      <c r="BR142" s="33">
        <v>14580.84818351782</v>
      </c>
      <c r="BS142" s="33">
        <v>9035.590303131985</v>
      </c>
      <c r="BT142" s="33" t="s">
        <v>96</v>
      </c>
      <c r="BU142" s="33" t="s">
        <v>96</v>
      </c>
      <c r="BV142" s="33" t="s">
        <v>96</v>
      </c>
      <c r="BW142" s="33">
        <v>604.6961229024819</v>
      </c>
      <c r="BX142" s="33" t="s">
        <v>96</v>
      </c>
    </row>
    <row r="143" spans="2:76" ht="15">
      <c r="B143" s="33" t="s">
        <v>157</v>
      </c>
      <c r="C143" s="33">
        <v>351.0738600218708</v>
      </c>
      <c r="D143" s="33">
        <v>1393.8165399140512</v>
      </c>
      <c r="E143" s="33">
        <v>1717.8054567817696</v>
      </c>
      <c r="F143" s="33">
        <v>431.62974151802933</v>
      </c>
      <c r="G143" s="33">
        <v>1181.9634486919178</v>
      </c>
      <c r="H143" s="33">
        <v>697.0829246743785</v>
      </c>
      <c r="I143" s="33">
        <v>1772.9011106685682</v>
      </c>
      <c r="J143" s="33">
        <v>3957.8143407590874</v>
      </c>
      <c r="K143" s="33">
        <v>42.65652017444111</v>
      </c>
      <c r="L143" s="33">
        <v>1153.8214175089665</v>
      </c>
      <c r="M143" s="33">
        <v>4619.550554093091</v>
      </c>
      <c r="N143" s="33">
        <v>4074.343670213156</v>
      </c>
      <c r="O143" s="33">
        <v>1699.0283013888627</v>
      </c>
      <c r="P143" s="33">
        <v>5594.29585672961</v>
      </c>
      <c r="Q143" s="33">
        <v>179.07611487244714</v>
      </c>
      <c r="R143" s="33">
        <v>3210.8187046363428</v>
      </c>
      <c r="S143" s="33">
        <v>2562.5532669656495</v>
      </c>
      <c r="T143" s="33">
        <v>1214.1615258316608</v>
      </c>
      <c r="U143" s="33">
        <v>3536.693114742298</v>
      </c>
      <c r="V143" s="33">
        <v>590.2977819721533</v>
      </c>
      <c r="W143" s="33">
        <v>949.8760064918839</v>
      </c>
      <c r="X143" s="33">
        <v>264.2855193397727</v>
      </c>
      <c r="Y143" s="33">
        <v>171.4122240817586</v>
      </c>
      <c r="Z143" s="33">
        <v>1296.5710750206397</v>
      </c>
      <c r="AA143" s="33">
        <v>1917.3034966301448</v>
      </c>
      <c r="AB143" s="33">
        <v>2388.085175869479</v>
      </c>
      <c r="AC143" s="33">
        <v>2728.162069313978</v>
      </c>
      <c r="AD143" s="33">
        <v>1349.3584623587108</v>
      </c>
      <c r="AE143" s="33">
        <v>1673.7937858530754</v>
      </c>
      <c r="AF143" s="33">
        <v>17.79718161905998</v>
      </c>
      <c r="AG143" s="33">
        <v>4300.299973418812</v>
      </c>
      <c r="AH143" s="33">
        <v>1473.0719981832842</v>
      </c>
      <c r="AI143" s="33">
        <v>1155.318287729518</v>
      </c>
      <c r="AJ143" s="33">
        <v>1243.3605937740097</v>
      </c>
      <c r="AK143" s="33">
        <v>1215.641279941009</v>
      </c>
      <c r="AL143" s="33">
        <v>1013.6835139363909</v>
      </c>
      <c r="AM143" s="33">
        <v>1145.3682962210992</v>
      </c>
      <c r="AN143" s="33">
        <v>5692.1309445161</v>
      </c>
      <c r="AO143" s="33">
        <v>21.849097268814887</v>
      </c>
      <c r="AP143" s="33">
        <v>3.696200888892427</v>
      </c>
      <c r="AQ143" s="33">
        <v>13.374603977524407</v>
      </c>
      <c r="AR143" s="33">
        <v>8.29789458665559</v>
      </c>
      <c r="AS143" s="33">
        <v>27.992302188804377</v>
      </c>
      <c r="AT143" s="33">
        <v>5.819090304279484</v>
      </c>
      <c r="AU143" s="33">
        <v>5773.371971602044</v>
      </c>
      <c r="AV143" s="33">
        <v>44.22294486209993</v>
      </c>
      <c r="AW143" s="33">
        <v>11.469602929191762</v>
      </c>
      <c r="AX143" s="33">
        <v>445.99377916527413</v>
      </c>
      <c r="AY143" s="33">
        <v>5271.155972863516</v>
      </c>
      <c r="AZ143" s="33" t="s">
        <v>96</v>
      </c>
      <c r="BA143" s="33">
        <v>0.5296717819767947</v>
      </c>
      <c r="BB143" s="33">
        <v>114.95307060912474</v>
      </c>
      <c r="BC143" s="33">
        <v>5658.418900992943</v>
      </c>
      <c r="BD143" s="33">
        <v>3021.6386826483867</v>
      </c>
      <c r="BE143" s="33">
        <v>1844.9018306741368</v>
      </c>
      <c r="BF143" s="33">
        <v>5773.371971602044</v>
      </c>
      <c r="BG143" s="33">
        <v>4782.503426467349</v>
      </c>
      <c r="BH143" s="33">
        <v>990.8685451347279</v>
      </c>
      <c r="BI143" s="33">
        <v>4816.180311053655</v>
      </c>
      <c r="BJ143" s="33">
        <v>957.1916605484373</v>
      </c>
      <c r="BK143" s="33" t="s">
        <v>96</v>
      </c>
      <c r="BL143" s="33">
        <v>5773.371971602044</v>
      </c>
      <c r="BM143" s="33">
        <v>5540.134944488466</v>
      </c>
      <c r="BN143" s="33">
        <v>226.56663162372587</v>
      </c>
      <c r="BO143" s="33">
        <v>4916.619335012177</v>
      </c>
      <c r="BP143" s="33">
        <v>856.7526365898941</v>
      </c>
      <c r="BQ143" s="33">
        <v>5773.371971602044</v>
      </c>
      <c r="BR143" s="33">
        <v>951.100053281042</v>
      </c>
      <c r="BS143" s="33">
        <v>621.1925027570811</v>
      </c>
      <c r="BT143" s="33" t="s">
        <v>96</v>
      </c>
      <c r="BU143" s="33" t="s">
        <v>96</v>
      </c>
      <c r="BV143" s="33" t="s">
        <v>96</v>
      </c>
      <c r="BW143" s="33">
        <v>41.95523488202773</v>
      </c>
      <c r="BX143" s="33" t="s">
        <v>96</v>
      </c>
    </row>
    <row r="144" spans="1:76" ht="15">
      <c r="A144" s="33" t="s">
        <v>115</v>
      </c>
      <c r="B144" s="33" t="s">
        <v>156</v>
      </c>
      <c r="C144" s="33">
        <v>4080.3271091453303</v>
      </c>
      <c r="D144" s="33">
        <v>13323.525300805633</v>
      </c>
      <c r="E144" s="33">
        <v>19680.549548194995</v>
      </c>
      <c r="F144" s="33">
        <v>6491.765386092811</v>
      </c>
      <c r="G144" s="33">
        <v>14722.361227998359</v>
      </c>
      <c r="H144" s="33">
        <v>4676.561480476346</v>
      </c>
      <c r="I144" s="33">
        <v>17051.123860647178</v>
      </c>
      <c r="J144" s="33">
        <v>45381.44306255217</v>
      </c>
      <c r="K144" s="33">
        <v>542.5231295225105</v>
      </c>
      <c r="L144" s="33">
        <v>11077.470299479362</v>
      </c>
      <c r="M144" s="33">
        <v>51897.61975324306</v>
      </c>
      <c r="N144" s="33">
        <v>45355.36154196775</v>
      </c>
      <c r="O144" s="33">
        <v>17619.728510740835</v>
      </c>
      <c r="P144" s="33">
        <v>61226.84423030678</v>
      </c>
      <c r="Q144" s="33">
        <v>1748.2458224160548</v>
      </c>
      <c r="R144" s="33">
        <v>36076.08942791297</v>
      </c>
      <c r="S144" s="33">
        <v>26899.000624798584</v>
      </c>
      <c r="T144" s="33">
        <v>18806.844427540327</v>
      </c>
      <c r="U144" s="33">
        <v>34399.71773030367</v>
      </c>
      <c r="V144" s="33">
        <v>3135.582861988329</v>
      </c>
      <c r="W144" s="33">
        <v>15660.735171219509</v>
      </c>
      <c r="X144" s="33">
        <v>3146.1092563237526</v>
      </c>
      <c r="Y144" s="33">
        <v>436.8105605990251</v>
      </c>
      <c r="Z144" s="33">
        <v>16942.027412966487</v>
      </c>
      <c r="AA144" s="33">
        <v>26231.144944975065</v>
      </c>
      <c r="AB144" s="33">
        <v>19365.107134168564</v>
      </c>
      <c r="AC144" s="33">
        <v>28872.613868362274</v>
      </c>
      <c r="AD144" s="33">
        <v>14980.677735273262</v>
      </c>
      <c r="AE144" s="33">
        <v>18764.46786168386</v>
      </c>
      <c r="AF144" s="33">
        <v>190.5477144729567</v>
      </c>
      <c r="AG144" s="33">
        <v>59147.917029613156</v>
      </c>
      <c r="AH144" s="33">
        <v>3827.1730231089496</v>
      </c>
      <c r="AI144" s="33">
        <v>14347.20066569604</v>
      </c>
      <c r="AJ144" s="33">
        <v>13361.593469150355</v>
      </c>
      <c r="AK144" s="33">
        <v>12571.861376201268</v>
      </c>
      <c r="AL144" s="33">
        <v>11828.112395323142</v>
      </c>
      <c r="AM144" s="33">
        <v>10866.322146340226</v>
      </c>
      <c r="AN144" s="33">
        <v>61902.3518294094</v>
      </c>
      <c r="AO144" s="33">
        <v>290.5352930637992</v>
      </c>
      <c r="AP144" s="33">
        <v>88.66318759147472</v>
      </c>
      <c r="AQ144" s="33">
        <v>171.90572529622685</v>
      </c>
      <c r="AR144" s="33">
        <v>91.52520067435404</v>
      </c>
      <c r="AS144" s="33">
        <v>343.97891658030414</v>
      </c>
      <c r="AT144" s="33">
        <v>73.5138180339382</v>
      </c>
      <c r="AU144" s="33">
        <v>62975.090052723295</v>
      </c>
      <c r="AV144" s="33">
        <v>535.864082904756</v>
      </c>
      <c r="AW144" s="33">
        <v>194.0833814977609</v>
      </c>
      <c r="AX144" s="33">
        <v>5251.341778291749</v>
      </c>
      <c r="AY144" s="33">
        <v>56989.995577268084</v>
      </c>
      <c r="AZ144" s="33">
        <v>0.12177532449727768</v>
      </c>
      <c r="BA144" s="33">
        <v>2.324054296152755</v>
      </c>
      <c r="BB144" s="33">
        <v>352.2954169950236</v>
      </c>
      <c r="BC144" s="33">
        <v>62622.7946357282</v>
      </c>
      <c r="BD144" s="33">
        <v>36510.223340531644</v>
      </c>
      <c r="BE144" s="33">
        <v>16994.392023032437</v>
      </c>
      <c r="BF144" s="33">
        <v>62975.090052723295</v>
      </c>
      <c r="BG144" s="33">
        <v>51368.36366004595</v>
      </c>
      <c r="BH144" s="33">
        <v>11606.726392671924</v>
      </c>
      <c r="BI144" s="33">
        <v>60886.70027109118</v>
      </c>
      <c r="BJ144" s="33">
        <v>2088.3897816322087</v>
      </c>
      <c r="BK144" s="33">
        <v>57330.25349372575</v>
      </c>
      <c r="BL144" s="33">
        <v>5540.134944488466</v>
      </c>
      <c r="BM144" s="33">
        <v>62975.090052723295</v>
      </c>
      <c r="BN144" s="33" t="s">
        <v>96</v>
      </c>
      <c r="BO144" s="33">
        <v>54538.08166914468</v>
      </c>
      <c r="BP144" s="33">
        <v>8437.008383576376</v>
      </c>
      <c r="BQ144" s="33">
        <v>62975.090052723295</v>
      </c>
      <c r="BR144" s="33">
        <v>15450.816973242752</v>
      </c>
      <c r="BS144" s="33">
        <v>9608.871471221388</v>
      </c>
      <c r="BT144" s="33" t="s">
        <v>96</v>
      </c>
      <c r="BU144" s="33" t="s">
        <v>96</v>
      </c>
      <c r="BV144" s="33" t="s">
        <v>96</v>
      </c>
      <c r="BW144" s="33">
        <v>644.9353750951382</v>
      </c>
      <c r="BX144" s="33" t="s">
        <v>96</v>
      </c>
    </row>
    <row r="145" spans="2:76" ht="15">
      <c r="B145" s="33" t="s">
        <v>157</v>
      </c>
      <c r="C145" s="33">
        <v>45.260640194080615</v>
      </c>
      <c r="D145" s="33">
        <v>283.1506356318451</v>
      </c>
      <c r="E145" s="33">
        <v>103.18253239887783</v>
      </c>
      <c r="F145" s="33">
        <v>14.638802306356085</v>
      </c>
      <c r="G145" s="33">
        <v>68.99021243672613</v>
      </c>
      <c r="H145" s="33">
        <v>105.78963923172145</v>
      </c>
      <c r="I145" s="33">
        <v>145.39266051685368</v>
      </c>
      <c r="J145" s="33">
        <v>474.28761194337494</v>
      </c>
      <c r="K145" s="33">
        <v>1.3321897393774458</v>
      </c>
      <c r="L145" s="33">
        <v>41.41376050212853</v>
      </c>
      <c r="M145" s="33">
        <v>579.5987016974782</v>
      </c>
      <c r="N145" s="33">
        <v>392.81949788486753</v>
      </c>
      <c r="O145" s="33">
        <v>228.1929643147395</v>
      </c>
      <c r="P145" s="33">
        <v>595.5087338060041</v>
      </c>
      <c r="Q145" s="33">
        <v>25.503728393602458</v>
      </c>
      <c r="R145" s="33">
        <v>281.0011262522464</v>
      </c>
      <c r="S145" s="33">
        <v>340.01133594736046</v>
      </c>
      <c r="T145" s="33">
        <v>106.17594006777371</v>
      </c>
      <c r="U145" s="33">
        <v>392.41774116824905</v>
      </c>
      <c r="V145" s="33">
        <v>52.29248223171125</v>
      </c>
      <c r="W145" s="33">
        <v>91.42198490268362</v>
      </c>
      <c r="X145" s="33">
        <v>14.753955165090035</v>
      </c>
      <c r="Y145" s="33" t="s">
        <v>96</v>
      </c>
      <c r="Z145" s="33" t="s">
        <v>96</v>
      </c>
      <c r="AA145" s="33">
        <v>494.4008242780071</v>
      </c>
      <c r="AB145" s="33">
        <v>126.61163792160019</v>
      </c>
      <c r="AC145" s="33">
        <v>335.97253067832196</v>
      </c>
      <c r="AD145" s="33">
        <v>170.84891040891492</v>
      </c>
      <c r="AE145" s="33">
        <v>108.72297092847609</v>
      </c>
      <c r="AF145" s="33">
        <v>3.2329906338750174</v>
      </c>
      <c r="AG145" s="33">
        <v>129.4816220446272</v>
      </c>
      <c r="AH145" s="33">
        <v>491.5308401549801</v>
      </c>
      <c r="AI145" s="33">
        <v>154.12793276814563</v>
      </c>
      <c r="AJ145" s="33">
        <v>141.10565630327338</v>
      </c>
      <c r="AK145" s="33">
        <v>167.52748181884897</v>
      </c>
      <c r="AL145" s="33">
        <v>104.56989090359424</v>
      </c>
      <c r="AM145" s="33">
        <v>53.68150040574436</v>
      </c>
      <c r="AN145" s="33">
        <v>613.9447086936821</v>
      </c>
      <c r="AO145" s="33">
        <v>1.177819176016363</v>
      </c>
      <c r="AP145" s="33" t="s">
        <v>96</v>
      </c>
      <c r="AQ145" s="33" t="s">
        <v>96</v>
      </c>
      <c r="AR145" s="33">
        <v>1.5607614706185413</v>
      </c>
      <c r="AS145" s="33">
        <v>4.329172859289278</v>
      </c>
      <c r="AT145" s="33" t="s">
        <v>96</v>
      </c>
      <c r="AU145" s="33">
        <v>621.0124621996066</v>
      </c>
      <c r="AV145" s="33">
        <v>1.177819176016363</v>
      </c>
      <c r="AW145" s="33">
        <v>0.7574226982567432</v>
      </c>
      <c r="AX145" s="33">
        <v>11.214917885005306</v>
      </c>
      <c r="AY145" s="33">
        <v>607.8623024403277</v>
      </c>
      <c r="AZ145" s="33" t="s">
        <v>96</v>
      </c>
      <c r="BA145" s="33" t="s">
        <v>96</v>
      </c>
      <c r="BB145" s="33">
        <v>11.221797738157031</v>
      </c>
      <c r="BC145" s="33">
        <v>609.7906644614495</v>
      </c>
      <c r="BD145" s="33">
        <v>327.2125614538941</v>
      </c>
      <c r="BE145" s="33">
        <v>290.9011309299869</v>
      </c>
      <c r="BF145" s="33">
        <v>621.0124621996066</v>
      </c>
      <c r="BG145" s="33">
        <v>462.36623174196296</v>
      </c>
      <c r="BH145" s="33">
        <v>158.64623045764407</v>
      </c>
      <c r="BI145" s="33">
        <v>84.40228670820288</v>
      </c>
      <c r="BJ145" s="33">
        <v>536.6101754914039</v>
      </c>
      <c r="BK145" s="33">
        <v>394.4458305758808</v>
      </c>
      <c r="BL145" s="33">
        <v>226.56663162372587</v>
      </c>
      <c r="BM145" s="33" t="s">
        <v>96</v>
      </c>
      <c r="BN145" s="33">
        <v>621.0124621996066</v>
      </c>
      <c r="BO145" s="33">
        <v>617.8510496956799</v>
      </c>
      <c r="BP145" s="33">
        <v>3.161412503926681</v>
      </c>
      <c r="BQ145" s="33">
        <v>621.0124621996066</v>
      </c>
      <c r="BR145" s="33">
        <v>92.72542895240487</v>
      </c>
      <c r="BS145" s="33">
        <v>57.566283038854806</v>
      </c>
      <c r="BT145" s="33" t="s">
        <v>96</v>
      </c>
      <c r="BU145" s="33" t="s">
        <v>96</v>
      </c>
      <c r="BV145" s="33" t="s">
        <v>96</v>
      </c>
      <c r="BW145" s="33">
        <v>3.726240825144107</v>
      </c>
      <c r="BX145" s="33" t="s">
        <v>96</v>
      </c>
    </row>
    <row r="146" spans="1:76" ht="15">
      <c r="A146" s="33" t="s">
        <v>116</v>
      </c>
      <c r="B146" s="33" t="s">
        <v>156</v>
      </c>
      <c r="C146" s="33">
        <v>3495.1325355721597</v>
      </c>
      <c r="D146" s="33">
        <v>11620.326004437897</v>
      </c>
      <c r="E146" s="33">
        <v>17363.764732038468</v>
      </c>
      <c r="F146" s="33">
        <v>5631.766322374267</v>
      </c>
      <c r="G146" s="33">
        <v>13239.786294476333</v>
      </c>
      <c r="H146" s="33">
        <v>3820.6819431159993</v>
      </c>
      <c r="I146" s="33">
        <v>15239.864751890154</v>
      </c>
      <c r="J146" s="33">
        <v>39459.35306950904</v>
      </c>
      <c r="K146" s="33">
        <v>472.2400106254973</v>
      </c>
      <c r="L146" s="33">
        <v>9408.990817335427</v>
      </c>
      <c r="M146" s="33">
        <v>45762.46701468475</v>
      </c>
      <c r="N146" s="33">
        <v>39238.680138236676</v>
      </c>
      <c r="O146" s="33">
        <v>15932.77769378117</v>
      </c>
      <c r="P146" s="33">
        <v>53643.156200550984</v>
      </c>
      <c r="Q146" s="33">
        <v>1528.3016314717863</v>
      </c>
      <c r="R146" s="33">
        <v>30935.598356712617</v>
      </c>
      <c r="S146" s="33">
        <v>24235.859475299705</v>
      </c>
      <c r="T146" s="33">
        <v>16266.76244045358</v>
      </c>
      <c r="U146" s="33">
        <v>30232.39470758204</v>
      </c>
      <c r="V146" s="33">
        <v>2813.486782084509</v>
      </c>
      <c r="W146" s="33">
        <v>13658.504748894991</v>
      </c>
      <c r="X146" s="33">
        <v>2608.257691558922</v>
      </c>
      <c r="Y146" s="33">
        <v>436.3032348650083</v>
      </c>
      <c r="Z146" s="33">
        <v>16276.236874909022</v>
      </c>
      <c r="AA146" s="33">
        <v>23884.472302786755</v>
      </c>
      <c r="AB146" s="33">
        <v>14574.445419453661</v>
      </c>
      <c r="AC146" s="33">
        <v>25552.022022115158</v>
      </c>
      <c r="AD146" s="33">
        <v>13057.125648436611</v>
      </c>
      <c r="AE146" s="33">
        <v>16268.959137765441</v>
      </c>
      <c r="AF146" s="33">
        <v>171.1463469124558</v>
      </c>
      <c r="AG146" s="33">
        <v>51302.561345421724</v>
      </c>
      <c r="AH146" s="33">
        <v>3868.896486598774</v>
      </c>
      <c r="AI146" s="33">
        <v>13171.735703265645</v>
      </c>
      <c r="AJ146" s="33">
        <v>11870.457651102755</v>
      </c>
      <c r="AK146" s="33">
        <v>11024.70292582263</v>
      </c>
      <c r="AL146" s="33">
        <v>9871.402138516456</v>
      </c>
      <c r="AM146" s="33">
        <v>9233.159413305842</v>
      </c>
      <c r="AN146" s="33">
        <v>54243.1696666229</v>
      </c>
      <c r="AO146" s="33">
        <v>253.2574946725807</v>
      </c>
      <c r="AP146" s="33">
        <v>77.30836383346005</v>
      </c>
      <c r="AQ146" s="33">
        <v>148.6675785110475</v>
      </c>
      <c r="AR146" s="33">
        <v>86.13753711330268</v>
      </c>
      <c r="AS146" s="33">
        <v>290.6102270580408</v>
      </c>
      <c r="AT146" s="33">
        <v>61.43106613600892</v>
      </c>
      <c r="AU146" s="33">
        <v>55171.45783202562</v>
      </c>
      <c r="AV146" s="33">
        <v>464.68969244949426</v>
      </c>
      <c r="AW146" s="33">
        <v>161.8060082280382</v>
      </c>
      <c r="AX146" s="33">
        <v>4352.19266687087</v>
      </c>
      <c r="AY146" s="33">
        <v>50188.96423171072</v>
      </c>
      <c r="AZ146" s="33">
        <v>0.12177532449727768</v>
      </c>
      <c r="BA146" s="33">
        <v>2.324054296152755</v>
      </c>
      <c r="BB146" s="33">
        <v>195.58316051895872</v>
      </c>
      <c r="BC146" s="33">
        <v>54975.87467150633</v>
      </c>
      <c r="BD146" s="33">
        <v>31713.243717982892</v>
      </c>
      <c r="BE146" s="33">
        <v>15312.030007020374</v>
      </c>
      <c r="BF146" s="33">
        <v>55171.45783202562</v>
      </c>
      <c r="BG146" s="33">
        <v>44968.04798835318</v>
      </c>
      <c r="BH146" s="33">
        <v>10203.409843661866</v>
      </c>
      <c r="BI146" s="33">
        <v>52572.38956884927</v>
      </c>
      <c r="BJ146" s="33">
        <v>2599.06826317257</v>
      </c>
      <c r="BK146" s="33">
        <v>50162.2358279699</v>
      </c>
      <c r="BL146" s="33">
        <v>4916.619335012177</v>
      </c>
      <c r="BM146" s="33">
        <v>54538.08166914468</v>
      </c>
      <c r="BN146" s="33">
        <v>617.8510496956799</v>
      </c>
      <c r="BO146" s="33">
        <v>55171.45783202562</v>
      </c>
      <c r="BP146" s="33" t="s">
        <v>96</v>
      </c>
      <c r="BQ146" s="33">
        <v>55171.45783202562</v>
      </c>
      <c r="BR146" s="33">
        <v>13517.719122979208</v>
      </c>
      <c r="BS146" s="33">
        <v>8311.410791958762</v>
      </c>
      <c r="BT146" s="33" t="s">
        <v>96</v>
      </c>
      <c r="BU146" s="33" t="s">
        <v>96</v>
      </c>
      <c r="BV146" s="33" t="s">
        <v>96</v>
      </c>
      <c r="BW146" s="33">
        <v>565.1305526532086</v>
      </c>
      <c r="BX146" s="33" t="s">
        <v>96</v>
      </c>
    </row>
    <row r="147" spans="2:76" ht="15">
      <c r="B147" s="33" t="s">
        <v>157</v>
      </c>
      <c r="C147" s="33">
        <v>632.2334788571562</v>
      </c>
      <c r="D147" s="33">
        <v>1987.3017754035054</v>
      </c>
      <c r="E147" s="33">
        <v>2427.6902459315893</v>
      </c>
      <c r="F147" s="33">
        <v>875.6952244745663</v>
      </c>
      <c r="G147" s="33">
        <v>1553.2810205709789</v>
      </c>
      <c r="H147" s="33">
        <v>963.9680508427157</v>
      </c>
      <c r="I147" s="33">
        <v>1961.582113031349</v>
      </c>
      <c r="J147" s="33">
        <v>6406.501149588474</v>
      </c>
      <c r="K147" s="33">
        <v>72.08653346056626</v>
      </c>
      <c r="L147" s="33">
        <v>1713.354170189718</v>
      </c>
      <c r="M147" s="33">
        <v>6726.8156258906265</v>
      </c>
      <c r="N147" s="33">
        <v>6524.147637913544</v>
      </c>
      <c r="O147" s="33">
        <v>1916.0221581668893</v>
      </c>
      <c r="P147" s="33">
        <v>8194.331445555945</v>
      </c>
      <c r="Q147" s="33">
        <v>245.83835052436953</v>
      </c>
      <c r="R147" s="33">
        <v>5431.9723317035405</v>
      </c>
      <c r="S147" s="33">
        <v>3008.1974643770027</v>
      </c>
      <c r="T147" s="33">
        <v>2649.4663344763285</v>
      </c>
      <c r="U147" s="33">
        <v>4570.323186810339</v>
      </c>
      <c r="V147" s="33">
        <v>376.1228450796697</v>
      </c>
      <c r="W147" s="33">
        <v>2096.8608145464327</v>
      </c>
      <c r="X147" s="33">
        <v>552.6055199298718</v>
      </c>
      <c r="Y147" s="33">
        <v>11.221236906713457</v>
      </c>
      <c r="Z147" s="33">
        <v>670.6017400695011</v>
      </c>
      <c r="AA147" s="33">
        <v>2841.0734664673214</v>
      </c>
      <c r="AB147" s="33">
        <v>4917.273352637015</v>
      </c>
      <c r="AC147" s="33">
        <v>3660.738938031567</v>
      </c>
      <c r="AD147" s="33">
        <v>2097.8969708690715</v>
      </c>
      <c r="AE147" s="33">
        <v>2612.086273302401</v>
      </c>
      <c r="AF147" s="33">
        <v>22.634358194375796</v>
      </c>
      <c r="AG147" s="33">
        <v>7979.581381556394</v>
      </c>
      <c r="AH147" s="33">
        <v>460.58841452392704</v>
      </c>
      <c r="AI147" s="33">
        <v>1332.2174840937378</v>
      </c>
      <c r="AJ147" s="33">
        <v>1634.5747344150384</v>
      </c>
      <c r="AK147" s="33">
        <v>1719.171403513516</v>
      </c>
      <c r="AL147" s="33">
        <v>2064.2914442608</v>
      </c>
      <c r="AM147" s="33">
        <v>1689.914729797403</v>
      </c>
      <c r="AN147" s="33">
        <v>8288.18075983825</v>
      </c>
      <c r="AO147" s="33">
        <v>38.45561756723538</v>
      </c>
      <c r="AP147" s="33">
        <v>11.354823758014534</v>
      </c>
      <c r="AQ147" s="33">
        <v>23.238146785178767</v>
      </c>
      <c r="AR147" s="33">
        <v>6.948425031669884</v>
      </c>
      <c r="AS147" s="33">
        <v>58.08829356805641</v>
      </c>
      <c r="AT147" s="33">
        <v>12.163545535618912</v>
      </c>
      <c r="AU147" s="33">
        <v>8440.169796080301</v>
      </c>
      <c r="AV147" s="33">
        <v>72.74264081777368</v>
      </c>
      <c r="AW147" s="33">
        <v>33.11558960567172</v>
      </c>
      <c r="AX147" s="33">
        <v>911.5632812125408</v>
      </c>
      <c r="AY147" s="33">
        <v>7422.748284444332</v>
      </c>
      <c r="AZ147" s="33" t="s">
        <v>96</v>
      </c>
      <c r="BA147" s="33" t="s">
        <v>96</v>
      </c>
      <c r="BB147" s="33">
        <v>183.4591673983334</v>
      </c>
      <c r="BC147" s="33">
        <v>8256.710628681989</v>
      </c>
      <c r="BD147" s="33">
        <v>5127.640925818542</v>
      </c>
      <c r="BE147" s="33">
        <v>1978.8746740968618</v>
      </c>
      <c r="BF147" s="33">
        <v>8440.169796080301</v>
      </c>
      <c r="BG147" s="33">
        <v>6878.207016612653</v>
      </c>
      <c r="BH147" s="33">
        <v>1561.9627794677128</v>
      </c>
      <c r="BI147" s="33">
        <v>8414.238102129271</v>
      </c>
      <c r="BJ147" s="33">
        <v>25.93169395103587</v>
      </c>
      <c r="BK147" s="33">
        <v>7571.318214018541</v>
      </c>
      <c r="BL147" s="33">
        <v>856.7526365898941</v>
      </c>
      <c r="BM147" s="33">
        <v>8437.008383576376</v>
      </c>
      <c r="BN147" s="33">
        <v>3.161412503926681</v>
      </c>
      <c r="BO147" s="33" t="s">
        <v>96</v>
      </c>
      <c r="BP147" s="33">
        <v>8440.169796080301</v>
      </c>
      <c r="BQ147" s="33">
        <v>8440.169796080301</v>
      </c>
      <c r="BR147" s="33">
        <v>2028.4853298507749</v>
      </c>
      <c r="BS147" s="33">
        <v>1357.5757156596767</v>
      </c>
      <c r="BT147" s="33" t="s">
        <v>96</v>
      </c>
      <c r="BU147" s="33" t="s">
        <v>96</v>
      </c>
      <c r="BV147" s="33" t="s">
        <v>96</v>
      </c>
      <c r="BW147" s="33">
        <v>83.53106326707457</v>
      </c>
      <c r="BX147" s="33" t="s">
        <v>96</v>
      </c>
    </row>
    <row r="148" spans="1:2" ht="15">
      <c r="A148" s="33" t="s">
        <v>117</v>
      </c>
      <c r="B148" s="33" t="s">
        <v>129</v>
      </c>
    </row>
    <row r="149" spans="1:76" ht="15">
      <c r="A149" s="33" t="s">
        <v>173</v>
      </c>
      <c r="B149" s="33" t="s">
        <v>156</v>
      </c>
      <c r="C149" s="33">
        <v>850.961993415851</v>
      </c>
      <c r="D149" s="33">
        <v>3340.6955882338702</v>
      </c>
      <c r="E149" s="33">
        <v>5032.657850268114</v>
      </c>
      <c r="F149" s="33">
        <v>1581.8593650693276</v>
      </c>
      <c r="G149" s="33">
        <v>3570.7569123397147</v>
      </c>
      <c r="H149" s="33">
        <v>1169.272743503297</v>
      </c>
      <c r="I149" s="33">
        <v>3931.244369386717</v>
      </c>
      <c r="J149" s="33">
        <v>11487.908790746964</v>
      </c>
      <c r="K149" s="33">
        <v>127.05129269554732</v>
      </c>
      <c r="L149" s="33">
        <v>2401.8047357086575</v>
      </c>
      <c r="M149" s="33">
        <v>13144.399717120468</v>
      </c>
      <c r="N149" s="33">
        <v>10809.752456672504</v>
      </c>
      <c r="O149" s="33">
        <v>4736.451996158582</v>
      </c>
      <c r="P149" s="33">
        <v>15116.78281178912</v>
      </c>
      <c r="Q149" s="33">
        <v>429.42164104039466</v>
      </c>
      <c r="R149" s="33">
        <v>11904.162564727989</v>
      </c>
      <c r="S149" s="33">
        <v>3642.0418881026735</v>
      </c>
      <c r="T149" s="33">
        <v>15546.20445282972</v>
      </c>
      <c r="U149" s="33" t="s">
        <v>96</v>
      </c>
      <c r="V149" s="33" t="s">
        <v>96</v>
      </c>
      <c r="W149" s="33">
        <v>14253.760015640093</v>
      </c>
      <c r="X149" s="33">
        <v>1292.4444371894897</v>
      </c>
      <c r="Y149" s="33">
        <v>30.53965494524095</v>
      </c>
      <c r="Z149" s="33">
        <v>5113.004233184558</v>
      </c>
      <c r="AA149" s="33">
        <v>6005.69432151483</v>
      </c>
      <c r="AB149" s="33">
        <v>4396.966243185814</v>
      </c>
      <c r="AC149" s="33">
        <v>7256.219899658433</v>
      </c>
      <c r="AD149" s="33">
        <v>3775.4187645782167</v>
      </c>
      <c r="AE149" s="33">
        <v>4414.320365966199</v>
      </c>
      <c r="AF149" s="33">
        <v>52.294165400386824</v>
      </c>
      <c r="AG149" s="33">
        <v>14787.023261933256</v>
      </c>
      <c r="AH149" s="33">
        <v>759.1811908961907</v>
      </c>
      <c r="AI149" s="33">
        <v>4065.772756297776</v>
      </c>
      <c r="AJ149" s="33">
        <v>3318.108830943233</v>
      </c>
      <c r="AK149" s="33">
        <v>2972.397592272124</v>
      </c>
      <c r="AL149" s="33">
        <v>2872.2482699064494</v>
      </c>
      <c r="AM149" s="33">
        <v>2317.677003410736</v>
      </c>
      <c r="AN149" s="33">
        <v>15299.091832452377</v>
      </c>
      <c r="AO149" s="33">
        <v>58.88575862299085</v>
      </c>
      <c r="AP149" s="33">
        <v>25.641197227291663</v>
      </c>
      <c r="AQ149" s="33">
        <v>42.60218382867082</v>
      </c>
      <c r="AR149" s="33">
        <v>18.488394346616552</v>
      </c>
      <c r="AS149" s="33">
        <v>83.79565182602319</v>
      </c>
      <c r="AT149" s="33">
        <v>15.737061556909849</v>
      </c>
      <c r="AU149" s="33">
        <v>15546.20445282972</v>
      </c>
      <c r="AV149" s="33">
        <v>119.10932640575878</v>
      </c>
      <c r="AW149" s="33">
        <v>47.512481751827465</v>
      </c>
      <c r="AX149" s="33">
        <v>1215.3579257715578</v>
      </c>
      <c r="AY149" s="33">
        <v>14163.639744790189</v>
      </c>
      <c r="AZ149" s="33" t="s">
        <v>96</v>
      </c>
      <c r="BA149" s="33">
        <v>0.584974110100813</v>
      </c>
      <c r="BB149" s="33">
        <v>17.672514677607058</v>
      </c>
      <c r="BC149" s="33">
        <v>15528.531938152115</v>
      </c>
      <c r="BD149" s="33">
        <v>7670.720780276272</v>
      </c>
      <c r="BE149" s="33">
        <v>2817.1028958635543</v>
      </c>
      <c r="BF149" s="33">
        <v>15546.20445282972</v>
      </c>
      <c r="BG149" s="33">
        <v>12052.240471309273</v>
      </c>
      <c r="BH149" s="33">
        <v>3493.9639815212354</v>
      </c>
      <c r="BI149" s="33">
        <v>15040.688602516093</v>
      </c>
      <c r="BJ149" s="33">
        <v>505.5158503133798</v>
      </c>
      <c r="BK149" s="33">
        <v>14580.84818351782</v>
      </c>
      <c r="BL149" s="33">
        <v>951.100053281042</v>
      </c>
      <c r="BM149" s="33">
        <v>15450.816973242752</v>
      </c>
      <c r="BN149" s="33">
        <v>92.72542895240487</v>
      </c>
      <c r="BO149" s="33">
        <v>13517.719122979208</v>
      </c>
      <c r="BP149" s="33">
        <v>2028.4853298507749</v>
      </c>
      <c r="BQ149" s="33">
        <v>15546.20445282972</v>
      </c>
      <c r="BR149" s="33">
        <v>15546.20445282972</v>
      </c>
      <c r="BS149" s="33">
        <v>7912.521744846173</v>
      </c>
      <c r="BT149" s="33" t="s">
        <v>96</v>
      </c>
      <c r="BU149" s="33" t="s">
        <v>96</v>
      </c>
      <c r="BV149" s="33" t="s">
        <v>96</v>
      </c>
      <c r="BW149" s="33">
        <v>583.3000680054656</v>
      </c>
      <c r="BX149" s="33" t="s">
        <v>96</v>
      </c>
    </row>
    <row r="150" spans="1:76" ht="15">
      <c r="A150" s="33" t="s">
        <v>183</v>
      </c>
      <c r="C150" s="33">
        <v>562.7527237072976</v>
      </c>
      <c r="D150" s="33">
        <v>2123.132908407542</v>
      </c>
      <c r="E150" s="33">
        <v>2988.9117050735285</v>
      </c>
      <c r="F150" s="33">
        <v>919.2195621448822</v>
      </c>
      <c r="G150" s="33">
        <v>2289.324167317227</v>
      </c>
      <c r="H150" s="33">
        <v>785.6454409678258</v>
      </c>
      <c r="I150" s="33">
        <v>2535.8796947234423</v>
      </c>
      <c r="J150" s="33">
        <v>7053.697908914847</v>
      </c>
      <c r="K150" s="33">
        <v>79.408903980322</v>
      </c>
      <c r="L150" s="33">
        <v>1661.789097447985</v>
      </c>
      <c r="M150" s="33">
        <v>8007.197410170586</v>
      </c>
      <c r="N150" s="33">
        <v>6839.619731727118</v>
      </c>
      <c r="O150" s="33">
        <v>2829.366775891555</v>
      </c>
      <c r="P150" s="33">
        <v>9401.378970252033</v>
      </c>
      <c r="Q150" s="33">
        <v>267.6075373665548</v>
      </c>
      <c r="R150" s="33">
        <v>7478.877646631133</v>
      </c>
      <c r="S150" s="33">
        <v>2190.108860987495</v>
      </c>
      <c r="T150" s="33">
        <v>9668.986507618654</v>
      </c>
      <c r="U150" s="33" t="s">
        <v>96</v>
      </c>
      <c r="V150" s="33" t="s">
        <v>96</v>
      </c>
      <c r="W150" s="33">
        <v>8063.863940189357</v>
      </c>
      <c r="X150" s="33">
        <v>1605.1225674291761</v>
      </c>
      <c r="Y150" s="33">
        <v>14.982271403292168</v>
      </c>
      <c r="Z150" s="33">
        <v>3065.0349469274697</v>
      </c>
      <c r="AA150" s="33">
        <v>3644.0413505267757</v>
      </c>
      <c r="AB150" s="33">
        <v>2944.9279387609686</v>
      </c>
      <c r="AC150" s="33">
        <v>4371.88801895986</v>
      </c>
      <c r="AD150" s="33">
        <v>2311.391024038786</v>
      </c>
      <c r="AE150" s="33">
        <v>2921.8557927111665</v>
      </c>
      <c r="AF150" s="33">
        <v>31.874053473843666</v>
      </c>
      <c r="AG150" s="33">
        <v>9186.484527950071</v>
      </c>
      <c r="AH150" s="33">
        <v>482.50197966859173</v>
      </c>
      <c r="AI150" s="33">
        <v>2416.243862965279</v>
      </c>
      <c r="AJ150" s="33">
        <v>2002.555365380902</v>
      </c>
      <c r="AK150" s="33">
        <v>1787.5807212153038</v>
      </c>
      <c r="AL150" s="33">
        <v>1840.4990835095557</v>
      </c>
      <c r="AM150" s="33">
        <v>1622.1074745473343</v>
      </c>
      <c r="AN150" s="33">
        <v>9507.592702716762</v>
      </c>
      <c r="AO150" s="33">
        <v>41.022585533614546</v>
      </c>
      <c r="AP150" s="33">
        <v>14.641596947318057</v>
      </c>
      <c r="AQ150" s="33">
        <v>28.299589346790913</v>
      </c>
      <c r="AR150" s="33">
        <v>13.16326475470119</v>
      </c>
      <c r="AS150" s="33">
        <v>51.50899783250038</v>
      </c>
      <c r="AT150" s="33">
        <v>10.568588149866667</v>
      </c>
      <c r="AU150" s="33">
        <v>9668.986507618654</v>
      </c>
      <c r="AV150" s="33">
        <v>78.84262015149233</v>
      </c>
      <c r="AW150" s="33">
        <v>28.812118319059064</v>
      </c>
      <c r="AX150" s="33">
        <v>786.596733176326</v>
      </c>
      <c r="AY150" s="33">
        <v>8773.394529556606</v>
      </c>
      <c r="AZ150" s="33">
        <v>0.12177532449727768</v>
      </c>
      <c r="BA150" s="33">
        <v>1.2187310907902498</v>
      </c>
      <c r="BB150" s="33">
        <v>11.234898579816539</v>
      </c>
      <c r="BC150" s="33">
        <v>9657.75160903884</v>
      </c>
      <c r="BD150" s="33">
        <v>4730.315047071094</v>
      </c>
      <c r="BE150" s="33">
        <v>1702.0655281801999</v>
      </c>
      <c r="BF150" s="33">
        <v>9668.986507618654</v>
      </c>
      <c r="BG150" s="33">
        <v>7448.361001483443</v>
      </c>
      <c r="BH150" s="33">
        <v>2220.6255061351435</v>
      </c>
      <c r="BI150" s="33">
        <v>9397.579080188903</v>
      </c>
      <c r="BJ150" s="33">
        <v>271.4074274297349</v>
      </c>
      <c r="BK150" s="33">
        <v>9035.590303131985</v>
      </c>
      <c r="BL150" s="33">
        <v>621.1925027570811</v>
      </c>
      <c r="BM150" s="33">
        <v>9608.871471221388</v>
      </c>
      <c r="BN150" s="33">
        <v>57.566283038854806</v>
      </c>
      <c r="BO150" s="33">
        <v>8311.410791958762</v>
      </c>
      <c r="BP150" s="33">
        <v>1357.5757156596767</v>
      </c>
      <c r="BQ150" s="33">
        <v>9668.986507618654</v>
      </c>
      <c r="BR150" s="33">
        <v>7912.521744846173</v>
      </c>
      <c r="BS150" s="33">
        <v>9668.986507618654</v>
      </c>
      <c r="BT150" s="33" t="s">
        <v>96</v>
      </c>
      <c r="BU150" s="33" t="s">
        <v>96</v>
      </c>
      <c r="BV150" s="33" t="s">
        <v>96</v>
      </c>
      <c r="BW150" s="33">
        <v>648.6616159202825</v>
      </c>
      <c r="BX150" s="33" t="s">
        <v>96</v>
      </c>
    </row>
    <row r="151" spans="1:76" ht="15">
      <c r="A151" s="33" t="s">
        <v>177</v>
      </c>
      <c r="C151" s="33" t="s">
        <v>96</v>
      </c>
      <c r="D151" s="33" t="s">
        <v>96</v>
      </c>
      <c r="E151" s="33" t="s">
        <v>96</v>
      </c>
      <c r="F151" s="33" t="s">
        <v>96</v>
      </c>
      <c r="G151" s="33" t="s">
        <v>96</v>
      </c>
      <c r="H151" s="33" t="s">
        <v>96</v>
      </c>
      <c r="I151" s="33" t="s">
        <v>96</v>
      </c>
      <c r="J151" s="33" t="s">
        <v>96</v>
      </c>
      <c r="K151" s="33" t="s">
        <v>96</v>
      </c>
      <c r="L151" s="33" t="s">
        <v>96</v>
      </c>
      <c r="M151" s="33" t="s">
        <v>96</v>
      </c>
      <c r="N151" s="33" t="s">
        <v>96</v>
      </c>
      <c r="O151" s="33" t="s">
        <v>96</v>
      </c>
      <c r="P151" s="33" t="s">
        <v>96</v>
      </c>
      <c r="Q151" s="33" t="s">
        <v>96</v>
      </c>
      <c r="R151" s="33" t="s">
        <v>96</v>
      </c>
      <c r="S151" s="33" t="s">
        <v>96</v>
      </c>
      <c r="T151" s="33" t="s">
        <v>96</v>
      </c>
      <c r="U151" s="33" t="s">
        <v>96</v>
      </c>
      <c r="V151" s="33" t="s">
        <v>96</v>
      </c>
      <c r="W151" s="33" t="s">
        <v>96</v>
      </c>
      <c r="X151" s="33" t="s">
        <v>96</v>
      </c>
      <c r="Y151" s="33" t="s">
        <v>96</v>
      </c>
      <c r="Z151" s="33" t="s">
        <v>96</v>
      </c>
      <c r="AA151" s="33" t="s">
        <v>96</v>
      </c>
      <c r="AB151" s="33" t="s">
        <v>96</v>
      </c>
      <c r="AC151" s="33" t="s">
        <v>96</v>
      </c>
      <c r="AD151" s="33" t="s">
        <v>96</v>
      </c>
      <c r="AE151" s="33" t="s">
        <v>96</v>
      </c>
      <c r="AF151" s="33" t="s">
        <v>96</v>
      </c>
      <c r="AG151" s="33" t="s">
        <v>96</v>
      </c>
      <c r="AH151" s="33" t="s">
        <v>96</v>
      </c>
      <c r="AI151" s="33" t="s">
        <v>96</v>
      </c>
      <c r="AJ151" s="33" t="s">
        <v>96</v>
      </c>
      <c r="AK151" s="33" t="s">
        <v>96</v>
      </c>
      <c r="AL151" s="33" t="s">
        <v>96</v>
      </c>
      <c r="AM151" s="33" t="s">
        <v>96</v>
      </c>
      <c r="AN151" s="33" t="s">
        <v>96</v>
      </c>
      <c r="AO151" s="33" t="s">
        <v>96</v>
      </c>
      <c r="AP151" s="33" t="s">
        <v>96</v>
      </c>
      <c r="AQ151" s="33" t="s">
        <v>96</v>
      </c>
      <c r="AR151" s="33" t="s">
        <v>96</v>
      </c>
      <c r="AS151" s="33" t="s">
        <v>96</v>
      </c>
      <c r="AT151" s="33" t="s">
        <v>96</v>
      </c>
      <c r="AU151" s="33" t="s">
        <v>96</v>
      </c>
      <c r="AV151" s="33" t="s">
        <v>96</v>
      </c>
      <c r="AW151" s="33" t="s">
        <v>96</v>
      </c>
      <c r="AX151" s="33" t="s">
        <v>96</v>
      </c>
      <c r="AY151" s="33" t="s">
        <v>96</v>
      </c>
      <c r="AZ151" s="33" t="s">
        <v>96</v>
      </c>
      <c r="BA151" s="33" t="s">
        <v>96</v>
      </c>
      <c r="BB151" s="33" t="s">
        <v>96</v>
      </c>
      <c r="BC151" s="33" t="s">
        <v>96</v>
      </c>
      <c r="BD151" s="33" t="s">
        <v>96</v>
      </c>
      <c r="BE151" s="33" t="s">
        <v>96</v>
      </c>
      <c r="BF151" s="33" t="s">
        <v>96</v>
      </c>
      <c r="BG151" s="33" t="s">
        <v>96</v>
      </c>
      <c r="BH151" s="33" t="s">
        <v>96</v>
      </c>
      <c r="BI151" s="33" t="s">
        <v>96</v>
      </c>
      <c r="BJ151" s="33" t="s">
        <v>96</v>
      </c>
      <c r="BK151" s="33" t="s">
        <v>96</v>
      </c>
      <c r="BL151" s="33" t="s">
        <v>96</v>
      </c>
      <c r="BM151" s="33" t="s">
        <v>96</v>
      </c>
      <c r="BN151" s="33" t="s">
        <v>96</v>
      </c>
      <c r="BO151" s="33" t="s">
        <v>96</v>
      </c>
      <c r="BP151" s="33" t="s">
        <v>96</v>
      </c>
      <c r="BQ151" s="33" t="s">
        <v>96</v>
      </c>
      <c r="BR151" s="33" t="s">
        <v>96</v>
      </c>
      <c r="BS151" s="33" t="s">
        <v>96</v>
      </c>
      <c r="BT151" s="33" t="s">
        <v>96</v>
      </c>
      <c r="BU151" s="33" t="s">
        <v>96</v>
      </c>
      <c r="BV151" s="33" t="s">
        <v>96</v>
      </c>
      <c r="BW151" s="33" t="s">
        <v>96</v>
      </c>
      <c r="BX151" s="33" t="s">
        <v>96</v>
      </c>
    </row>
    <row r="152" spans="1:76" ht="15">
      <c r="A152" s="33" t="s">
        <v>178</v>
      </c>
      <c r="C152" s="33" t="s">
        <v>96</v>
      </c>
      <c r="D152" s="33" t="s">
        <v>96</v>
      </c>
      <c r="E152" s="33" t="s">
        <v>96</v>
      </c>
      <c r="F152" s="33" t="s">
        <v>96</v>
      </c>
      <c r="G152" s="33" t="s">
        <v>96</v>
      </c>
      <c r="H152" s="33" t="s">
        <v>96</v>
      </c>
      <c r="I152" s="33" t="s">
        <v>96</v>
      </c>
      <c r="J152" s="33" t="s">
        <v>96</v>
      </c>
      <c r="K152" s="33" t="s">
        <v>96</v>
      </c>
      <c r="L152" s="33" t="s">
        <v>96</v>
      </c>
      <c r="M152" s="33" t="s">
        <v>96</v>
      </c>
      <c r="N152" s="33" t="s">
        <v>96</v>
      </c>
      <c r="O152" s="33" t="s">
        <v>96</v>
      </c>
      <c r="P152" s="33" t="s">
        <v>96</v>
      </c>
      <c r="Q152" s="33" t="s">
        <v>96</v>
      </c>
      <c r="R152" s="33" t="s">
        <v>96</v>
      </c>
      <c r="S152" s="33" t="s">
        <v>96</v>
      </c>
      <c r="T152" s="33" t="s">
        <v>96</v>
      </c>
      <c r="U152" s="33" t="s">
        <v>96</v>
      </c>
      <c r="V152" s="33" t="s">
        <v>96</v>
      </c>
      <c r="W152" s="33" t="s">
        <v>96</v>
      </c>
      <c r="X152" s="33" t="s">
        <v>96</v>
      </c>
      <c r="Y152" s="33" t="s">
        <v>96</v>
      </c>
      <c r="Z152" s="33" t="s">
        <v>96</v>
      </c>
      <c r="AA152" s="33" t="s">
        <v>96</v>
      </c>
      <c r="AB152" s="33" t="s">
        <v>96</v>
      </c>
      <c r="AC152" s="33" t="s">
        <v>96</v>
      </c>
      <c r="AD152" s="33" t="s">
        <v>96</v>
      </c>
      <c r="AE152" s="33" t="s">
        <v>96</v>
      </c>
      <c r="AF152" s="33" t="s">
        <v>96</v>
      </c>
      <c r="AG152" s="33" t="s">
        <v>96</v>
      </c>
      <c r="AH152" s="33" t="s">
        <v>96</v>
      </c>
      <c r="AI152" s="33" t="s">
        <v>96</v>
      </c>
      <c r="AJ152" s="33" t="s">
        <v>96</v>
      </c>
      <c r="AK152" s="33" t="s">
        <v>96</v>
      </c>
      <c r="AL152" s="33" t="s">
        <v>96</v>
      </c>
      <c r="AM152" s="33" t="s">
        <v>96</v>
      </c>
      <c r="AN152" s="33" t="s">
        <v>96</v>
      </c>
      <c r="AO152" s="33" t="s">
        <v>96</v>
      </c>
      <c r="AP152" s="33" t="s">
        <v>96</v>
      </c>
      <c r="AQ152" s="33" t="s">
        <v>96</v>
      </c>
      <c r="AR152" s="33" t="s">
        <v>96</v>
      </c>
      <c r="AS152" s="33" t="s">
        <v>96</v>
      </c>
      <c r="AT152" s="33" t="s">
        <v>96</v>
      </c>
      <c r="AU152" s="33" t="s">
        <v>96</v>
      </c>
      <c r="AV152" s="33" t="s">
        <v>96</v>
      </c>
      <c r="AW152" s="33" t="s">
        <v>96</v>
      </c>
      <c r="AX152" s="33" t="s">
        <v>96</v>
      </c>
      <c r="AY152" s="33" t="s">
        <v>96</v>
      </c>
      <c r="AZ152" s="33" t="s">
        <v>96</v>
      </c>
      <c r="BA152" s="33" t="s">
        <v>96</v>
      </c>
      <c r="BB152" s="33" t="s">
        <v>96</v>
      </c>
      <c r="BC152" s="33" t="s">
        <v>96</v>
      </c>
      <c r="BD152" s="33" t="s">
        <v>96</v>
      </c>
      <c r="BE152" s="33" t="s">
        <v>96</v>
      </c>
      <c r="BF152" s="33" t="s">
        <v>96</v>
      </c>
      <c r="BG152" s="33" t="s">
        <v>96</v>
      </c>
      <c r="BH152" s="33" t="s">
        <v>96</v>
      </c>
      <c r="BI152" s="33" t="s">
        <v>96</v>
      </c>
      <c r="BJ152" s="33" t="s">
        <v>96</v>
      </c>
      <c r="BK152" s="33" t="s">
        <v>96</v>
      </c>
      <c r="BL152" s="33" t="s">
        <v>96</v>
      </c>
      <c r="BM152" s="33" t="s">
        <v>96</v>
      </c>
      <c r="BN152" s="33" t="s">
        <v>96</v>
      </c>
      <c r="BO152" s="33" t="s">
        <v>96</v>
      </c>
      <c r="BP152" s="33" t="s">
        <v>96</v>
      </c>
      <c r="BQ152" s="33" t="s">
        <v>96</v>
      </c>
      <c r="BR152" s="33" t="s">
        <v>96</v>
      </c>
      <c r="BS152" s="33" t="s">
        <v>96</v>
      </c>
      <c r="BT152" s="33" t="s">
        <v>96</v>
      </c>
      <c r="BU152" s="33" t="s">
        <v>96</v>
      </c>
      <c r="BV152" s="33" t="s">
        <v>96</v>
      </c>
      <c r="BW152" s="33" t="s">
        <v>96</v>
      </c>
      <c r="BX152" s="33" t="s">
        <v>96</v>
      </c>
    </row>
    <row r="153" spans="1:76" ht="15">
      <c r="A153" s="33" t="s">
        <v>179</v>
      </c>
      <c r="C153" s="33" t="s">
        <v>96</v>
      </c>
      <c r="D153" s="33" t="s">
        <v>96</v>
      </c>
      <c r="E153" s="33" t="s">
        <v>96</v>
      </c>
      <c r="F153" s="33" t="s">
        <v>96</v>
      </c>
      <c r="G153" s="33" t="s">
        <v>96</v>
      </c>
      <c r="H153" s="33" t="s">
        <v>96</v>
      </c>
      <c r="I153" s="33" t="s">
        <v>96</v>
      </c>
      <c r="J153" s="33" t="s">
        <v>96</v>
      </c>
      <c r="K153" s="33" t="s">
        <v>96</v>
      </c>
      <c r="L153" s="33" t="s">
        <v>96</v>
      </c>
      <c r="M153" s="33" t="s">
        <v>96</v>
      </c>
      <c r="N153" s="33" t="s">
        <v>96</v>
      </c>
      <c r="O153" s="33" t="s">
        <v>96</v>
      </c>
      <c r="P153" s="33" t="s">
        <v>96</v>
      </c>
      <c r="Q153" s="33" t="s">
        <v>96</v>
      </c>
      <c r="R153" s="33" t="s">
        <v>96</v>
      </c>
      <c r="S153" s="33" t="s">
        <v>96</v>
      </c>
      <c r="T153" s="33" t="s">
        <v>96</v>
      </c>
      <c r="U153" s="33" t="s">
        <v>96</v>
      </c>
      <c r="V153" s="33" t="s">
        <v>96</v>
      </c>
      <c r="W153" s="33" t="s">
        <v>96</v>
      </c>
      <c r="X153" s="33" t="s">
        <v>96</v>
      </c>
      <c r="Y153" s="33" t="s">
        <v>96</v>
      </c>
      <c r="Z153" s="33" t="s">
        <v>96</v>
      </c>
      <c r="AA153" s="33" t="s">
        <v>96</v>
      </c>
      <c r="AB153" s="33" t="s">
        <v>96</v>
      </c>
      <c r="AC153" s="33" t="s">
        <v>96</v>
      </c>
      <c r="AD153" s="33" t="s">
        <v>96</v>
      </c>
      <c r="AE153" s="33" t="s">
        <v>96</v>
      </c>
      <c r="AF153" s="33" t="s">
        <v>96</v>
      </c>
      <c r="AG153" s="33" t="s">
        <v>96</v>
      </c>
      <c r="AH153" s="33" t="s">
        <v>96</v>
      </c>
      <c r="AI153" s="33" t="s">
        <v>96</v>
      </c>
      <c r="AJ153" s="33" t="s">
        <v>96</v>
      </c>
      <c r="AK153" s="33" t="s">
        <v>96</v>
      </c>
      <c r="AL153" s="33" t="s">
        <v>96</v>
      </c>
      <c r="AM153" s="33" t="s">
        <v>96</v>
      </c>
      <c r="AN153" s="33" t="s">
        <v>96</v>
      </c>
      <c r="AO153" s="33" t="s">
        <v>96</v>
      </c>
      <c r="AP153" s="33" t="s">
        <v>96</v>
      </c>
      <c r="AQ153" s="33" t="s">
        <v>96</v>
      </c>
      <c r="AR153" s="33" t="s">
        <v>96</v>
      </c>
      <c r="AS153" s="33" t="s">
        <v>96</v>
      </c>
      <c r="AT153" s="33" t="s">
        <v>96</v>
      </c>
      <c r="AU153" s="33" t="s">
        <v>96</v>
      </c>
      <c r="AV153" s="33" t="s">
        <v>96</v>
      </c>
      <c r="AW153" s="33" t="s">
        <v>96</v>
      </c>
      <c r="AX153" s="33" t="s">
        <v>96</v>
      </c>
      <c r="AY153" s="33" t="s">
        <v>96</v>
      </c>
      <c r="AZ153" s="33" t="s">
        <v>96</v>
      </c>
      <c r="BA153" s="33" t="s">
        <v>96</v>
      </c>
      <c r="BB153" s="33" t="s">
        <v>96</v>
      </c>
      <c r="BC153" s="33" t="s">
        <v>96</v>
      </c>
      <c r="BD153" s="33" t="s">
        <v>96</v>
      </c>
      <c r="BE153" s="33" t="s">
        <v>96</v>
      </c>
      <c r="BF153" s="33" t="s">
        <v>96</v>
      </c>
      <c r="BG153" s="33" t="s">
        <v>96</v>
      </c>
      <c r="BH153" s="33" t="s">
        <v>96</v>
      </c>
      <c r="BI153" s="33" t="s">
        <v>96</v>
      </c>
      <c r="BJ153" s="33" t="s">
        <v>96</v>
      </c>
      <c r="BK153" s="33" t="s">
        <v>96</v>
      </c>
      <c r="BL153" s="33" t="s">
        <v>96</v>
      </c>
      <c r="BM153" s="33" t="s">
        <v>96</v>
      </c>
      <c r="BN153" s="33" t="s">
        <v>96</v>
      </c>
      <c r="BO153" s="33" t="s">
        <v>96</v>
      </c>
      <c r="BP153" s="33" t="s">
        <v>96</v>
      </c>
      <c r="BQ153" s="33" t="s">
        <v>96</v>
      </c>
      <c r="BR153" s="33" t="s">
        <v>96</v>
      </c>
      <c r="BS153" s="33" t="s">
        <v>96</v>
      </c>
      <c r="BT153" s="33" t="s">
        <v>96</v>
      </c>
      <c r="BU153" s="33" t="s">
        <v>96</v>
      </c>
      <c r="BV153" s="33" t="s">
        <v>96</v>
      </c>
      <c r="BW153" s="33" t="s">
        <v>96</v>
      </c>
      <c r="BX153" s="33" t="s">
        <v>96</v>
      </c>
    </row>
    <row r="154" spans="1:76" ht="15">
      <c r="A154" s="33" t="s">
        <v>184</v>
      </c>
      <c r="C154" s="33">
        <v>49.46493338199343</v>
      </c>
      <c r="D154" s="33">
        <v>156.97941634073956</v>
      </c>
      <c r="E154" s="33">
        <v>202.53438581194018</v>
      </c>
      <c r="F154" s="33">
        <v>38.91564681669633</v>
      </c>
      <c r="G154" s="33">
        <v>148.19173761831738</v>
      </c>
      <c r="H154" s="33">
        <v>52.575495950596725</v>
      </c>
      <c r="I154" s="33">
        <v>173.42561097081725</v>
      </c>
      <c r="J154" s="33">
        <v>471.50442527398764</v>
      </c>
      <c r="K154" s="33">
        <v>3.731579675479013</v>
      </c>
      <c r="L154" s="33">
        <v>102.58996358185627</v>
      </c>
      <c r="M154" s="33">
        <v>546.071652338427</v>
      </c>
      <c r="N154" s="33">
        <v>413.3669633357991</v>
      </c>
      <c r="O154" s="33">
        <v>235.29465258448363</v>
      </c>
      <c r="P154" s="33">
        <v>633.0303832523693</v>
      </c>
      <c r="Q154" s="33">
        <v>15.631232667913222</v>
      </c>
      <c r="R154" s="33">
        <v>520.9603283546727</v>
      </c>
      <c r="S154" s="33">
        <v>127.70128756560942</v>
      </c>
      <c r="T154" s="33">
        <v>648.6616159202825</v>
      </c>
      <c r="U154" s="33" t="s">
        <v>96</v>
      </c>
      <c r="V154" s="33" t="s">
        <v>96</v>
      </c>
      <c r="W154" s="33">
        <v>321.4846439090768</v>
      </c>
      <c r="X154" s="33">
        <v>327.17697201120524</v>
      </c>
      <c r="Y154" s="33">
        <v>0.9821697467325584</v>
      </c>
      <c r="Z154" s="33">
        <v>200.82457000910478</v>
      </c>
      <c r="AA154" s="33">
        <v>260.2093408970904</v>
      </c>
      <c r="AB154" s="33">
        <v>186.6455352673551</v>
      </c>
      <c r="AC154" s="33">
        <v>329.76037661654533</v>
      </c>
      <c r="AD154" s="33">
        <v>158.3262644940641</v>
      </c>
      <c r="AE154" s="33">
        <v>155.4724775637933</v>
      </c>
      <c r="AF154" s="33">
        <v>3.4477670660058894</v>
      </c>
      <c r="AG154" s="33">
        <v>616.7902564868581</v>
      </c>
      <c r="AH154" s="33">
        <v>31.871359433425674</v>
      </c>
      <c r="AI154" s="33">
        <v>205.96320521322824</v>
      </c>
      <c r="AJ154" s="33">
        <v>139.87161546684575</v>
      </c>
      <c r="AK154" s="33">
        <v>116.4077995980502</v>
      </c>
      <c r="AL154" s="33">
        <v>93.6901066288011</v>
      </c>
      <c r="AM154" s="33">
        <v>92.72888901335867</v>
      </c>
      <c r="AN154" s="33">
        <v>638.0160954180346</v>
      </c>
      <c r="AO154" s="33">
        <v>2.3809329088079063</v>
      </c>
      <c r="AP154" s="33">
        <v>2.973362155888066</v>
      </c>
      <c r="AQ154" s="33">
        <v>2.021997922781785</v>
      </c>
      <c r="AR154" s="33">
        <v>0.9357089396772024</v>
      </c>
      <c r="AS154" s="33">
        <v>1.624273505230363</v>
      </c>
      <c r="AT154" s="33">
        <v>0.709245069862935</v>
      </c>
      <c r="AU154" s="33">
        <v>648.6616159202825</v>
      </c>
      <c r="AV154" s="33">
        <v>5.7766268852585885</v>
      </c>
      <c r="AW154" s="33">
        <v>3.4642268738709685</v>
      </c>
      <c r="AX154" s="33">
        <v>45.85638405625255</v>
      </c>
      <c r="AY154" s="33">
        <v>593.564378104902</v>
      </c>
      <c r="AZ154" s="33" t="s">
        <v>96</v>
      </c>
      <c r="BA154" s="33" t="s">
        <v>96</v>
      </c>
      <c r="BB154" s="33">
        <v>1.1671114653505623</v>
      </c>
      <c r="BC154" s="33">
        <v>647.494504454932</v>
      </c>
      <c r="BD154" s="33">
        <v>324.30877112715586</v>
      </c>
      <c r="BE154" s="33">
        <v>117.92135500721221</v>
      </c>
      <c r="BF154" s="33">
        <v>648.6616159202825</v>
      </c>
      <c r="BG154" s="33">
        <v>475.22386409246326</v>
      </c>
      <c r="BH154" s="33">
        <v>173.4377518278191</v>
      </c>
      <c r="BI154" s="33">
        <v>629.2941604806621</v>
      </c>
      <c r="BJ154" s="33">
        <v>19.367455439621036</v>
      </c>
      <c r="BK154" s="33">
        <v>604.6961229024819</v>
      </c>
      <c r="BL154" s="33">
        <v>41.95523488202773</v>
      </c>
      <c r="BM154" s="33">
        <v>644.9353750951382</v>
      </c>
      <c r="BN154" s="33">
        <v>3.726240825144107</v>
      </c>
      <c r="BO154" s="33">
        <v>565.1305526532086</v>
      </c>
      <c r="BP154" s="33">
        <v>83.53106326707457</v>
      </c>
      <c r="BQ154" s="33">
        <v>648.6616159202825</v>
      </c>
      <c r="BR154" s="33">
        <v>583.3000680054656</v>
      </c>
      <c r="BS154" s="33">
        <v>648.6616159202825</v>
      </c>
      <c r="BT154" s="33" t="s">
        <v>96</v>
      </c>
      <c r="BU154" s="33" t="s">
        <v>96</v>
      </c>
      <c r="BV154" s="33" t="s">
        <v>96</v>
      </c>
      <c r="BW154" s="33">
        <v>648.6616159202825</v>
      </c>
      <c r="BX154" s="33" t="s">
        <v>96</v>
      </c>
    </row>
    <row r="155" spans="1:76" ht="15">
      <c r="A155" s="33" t="s">
        <v>185</v>
      </c>
      <c r="C155" s="33" t="s">
        <v>96</v>
      </c>
      <c r="D155" s="33" t="s">
        <v>96</v>
      </c>
      <c r="E155" s="33" t="s">
        <v>96</v>
      </c>
      <c r="F155" s="33" t="s">
        <v>96</v>
      </c>
      <c r="G155" s="33" t="s">
        <v>96</v>
      </c>
      <c r="H155" s="33" t="s">
        <v>96</v>
      </c>
      <c r="I155" s="33" t="s">
        <v>96</v>
      </c>
      <c r="J155" s="33" t="s">
        <v>96</v>
      </c>
      <c r="K155" s="33" t="s">
        <v>96</v>
      </c>
      <c r="L155" s="33" t="s">
        <v>96</v>
      </c>
      <c r="M155" s="33" t="s">
        <v>96</v>
      </c>
      <c r="N155" s="33" t="s">
        <v>96</v>
      </c>
      <c r="O155" s="33" t="s">
        <v>96</v>
      </c>
      <c r="P155" s="33" t="s">
        <v>96</v>
      </c>
      <c r="Q155" s="33" t="s">
        <v>96</v>
      </c>
      <c r="R155" s="33" t="s">
        <v>96</v>
      </c>
      <c r="S155" s="33" t="s">
        <v>96</v>
      </c>
      <c r="T155" s="33" t="s">
        <v>96</v>
      </c>
      <c r="U155" s="33" t="s">
        <v>96</v>
      </c>
      <c r="V155" s="33" t="s">
        <v>96</v>
      </c>
      <c r="W155" s="33" t="s">
        <v>96</v>
      </c>
      <c r="X155" s="33" t="s">
        <v>96</v>
      </c>
      <c r="Y155" s="33" t="s">
        <v>96</v>
      </c>
      <c r="Z155" s="33" t="s">
        <v>96</v>
      </c>
      <c r="AA155" s="33" t="s">
        <v>96</v>
      </c>
      <c r="AB155" s="33" t="s">
        <v>96</v>
      </c>
      <c r="AC155" s="33" t="s">
        <v>96</v>
      </c>
      <c r="AD155" s="33" t="s">
        <v>96</v>
      </c>
      <c r="AE155" s="33" t="s">
        <v>96</v>
      </c>
      <c r="AF155" s="33" t="s">
        <v>96</v>
      </c>
      <c r="AG155" s="33" t="s">
        <v>96</v>
      </c>
      <c r="AH155" s="33" t="s">
        <v>96</v>
      </c>
      <c r="AI155" s="33" t="s">
        <v>96</v>
      </c>
      <c r="AJ155" s="33" t="s">
        <v>96</v>
      </c>
      <c r="AK155" s="33" t="s">
        <v>96</v>
      </c>
      <c r="AL155" s="33" t="s">
        <v>96</v>
      </c>
      <c r="AM155" s="33" t="s">
        <v>96</v>
      </c>
      <c r="AN155" s="33" t="s">
        <v>96</v>
      </c>
      <c r="AO155" s="33" t="s">
        <v>96</v>
      </c>
      <c r="AP155" s="33" t="s">
        <v>96</v>
      </c>
      <c r="AQ155" s="33" t="s">
        <v>96</v>
      </c>
      <c r="AR155" s="33" t="s">
        <v>96</v>
      </c>
      <c r="AS155" s="33" t="s">
        <v>96</v>
      </c>
      <c r="AT155" s="33" t="s">
        <v>96</v>
      </c>
      <c r="AU155" s="33" t="s">
        <v>96</v>
      </c>
      <c r="AV155" s="33" t="s">
        <v>96</v>
      </c>
      <c r="AW155" s="33" t="s">
        <v>96</v>
      </c>
      <c r="AX155" s="33" t="s">
        <v>96</v>
      </c>
      <c r="AY155" s="33" t="s">
        <v>96</v>
      </c>
      <c r="AZ155" s="33" t="s">
        <v>96</v>
      </c>
      <c r="BA155" s="33" t="s">
        <v>96</v>
      </c>
      <c r="BB155" s="33" t="s">
        <v>96</v>
      </c>
      <c r="BC155" s="33" t="s">
        <v>96</v>
      </c>
      <c r="BD155" s="33" t="s">
        <v>96</v>
      </c>
      <c r="BE155" s="33" t="s">
        <v>96</v>
      </c>
      <c r="BF155" s="33" t="s">
        <v>96</v>
      </c>
      <c r="BG155" s="33" t="s">
        <v>96</v>
      </c>
      <c r="BH155" s="33" t="s">
        <v>96</v>
      </c>
      <c r="BI155" s="33" t="s">
        <v>96</v>
      </c>
      <c r="BJ155" s="33" t="s">
        <v>96</v>
      </c>
      <c r="BK155" s="33" t="s">
        <v>96</v>
      </c>
      <c r="BL155" s="33" t="s">
        <v>96</v>
      </c>
      <c r="BM155" s="33" t="s">
        <v>96</v>
      </c>
      <c r="BN155" s="33" t="s">
        <v>96</v>
      </c>
      <c r="BO155" s="33" t="s">
        <v>96</v>
      </c>
      <c r="BP155" s="33" t="s">
        <v>96</v>
      </c>
      <c r="BQ155" s="33" t="s">
        <v>96</v>
      </c>
      <c r="BR155" s="33" t="s">
        <v>96</v>
      </c>
      <c r="BS155" s="33" t="s">
        <v>96</v>
      </c>
      <c r="BT155" s="33" t="s">
        <v>96</v>
      </c>
      <c r="BU155" s="33" t="s">
        <v>96</v>
      </c>
      <c r="BV155" s="33" t="s">
        <v>96</v>
      </c>
      <c r="BW155" s="33" t="s">
        <v>96</v>
      </c>
      <c r="BX155" s="33" t="s">
        <v>96</v>
      </c>
    </row>
    <row r="156" ht="15">
      <c r="A156" s="33" t="s">
        <v>186</v>
      </c>
    </row>
    <row r="159" s="41" customFormat="1" ht="15.75">
      <c r="A159" s="41" t="s">
        <v>187</v>
      </c>
    </row>
    <row r="160" spans="1:76" ht="15">
      <c r="A160" s="33" t="s">
        <v>96</v>
      </c>
      <c r="B160" s="33" t="s">
        <v>96</v>
      </c>
      <c r="C160" s="33" t="s">
        <v>0</v>
      </c>
      <c r="I160" s="33" t="s">
        <v>97</v>
      </c>
      <c r="L160" s="33" t="s">
        <v>98</v>
      </c>
      <c r="N160" s="33" t="s">
        <v>99</v>
      </c>
      <c r="P160" s="33" t="s">
        <v>100</v>
      </c>
      <c r="R160" s="33" t="s">
        <v>101</v>
      </c>
      <c r="T160" s="33" t="s">
        <v>102</v>
      </c>
      <c r="U160" s="33" t="s">
        <v>103</v>
      </c>
      <c r="W160" s="33" t="s">
        <v>104</v>
      </c>
      <c r="Y160" s="33" t="s">
        <v>105</v>
      </c>
      <c r="AC160" s="33" t="s">
        <v>106</v>
      </c>
      <c r="AG160" s="33" t="s">
        <v>107</v>
      </c>
      <c r="AI160" s="33" t="s">
        <v>108</v>
      </c>
      <c r="AN160" s="33" t="s">
        <v>1</v>
      </c>
      <c r="AU160" s="33" t="s">
        <v>2</v>
      </c>
      <c r="AV160" s="33" t="s">
        <v>3</v>
      </c>
      <c r="BB160" s="33" t="s">
        <v>109</v>
      </c>
      <c r="BD160" s="33" t="s">
        <v>110</v>
      </c>
      <c r="BF160" s="33" t="s">
        <v>111</v>
      </c>
      <c r="BG160" s="33" t="s">
        <v>112</v>
      </c>
      <c r="BI160" s="33" t="s">
        <v>113</v>
      </c>
      <c r="BK160" s="33" t="s">
        <v>114</v>
      </c>
      <c r="BM160" s="33" t="s">
        <v>115</v>
      </c>
      <c r="BO160" s="33" t="s">
        <v>116</v>
      </c>
      <c r="BQ160" s="33" t="s">
        <v>117</v>
      </c>
      <c r="BR160" s="33" t="s">
        <v>118</v>
      </c>
      <c r="BS160" s="33" t="s">
        <v>188</v>
      </c>
      <c r="BT160" s="33" t="s">
        <v>189</v>
      </c>
      <c r="BU160" s="33" t="s">
        <v>190</v>
      </c>
      <c r="BV160" s="33" t="s">
        <v>191</v>
      </c>
      <c r="BW160" s="33" t="s">
        <v>192</v>
      </c>
      <c r="BX160" s="33" t="s">
        <v>193</v>
      </c>
    </row>
    <row r="161" spans="3:76" ht="15">
      <c r="C161" s="33" t="s">
        <v>119</v>
      </c>
      <c r="D161" s="33" t="s">
        <v>120</v>
      </c>
      <c r="E161" s="33" t="s">
        <v>121</v>
      </c>
      <c r="F161" s="33" t="s">
        <v>122</v>
      </c>
      <c r="G161" s="33" t="s">
        <v>123</v>
      </c>
      <c r="H161" s="33" t="s">
        <v>124</v>
      </c>
      <c r="I161" s="33" t="s">
        <v>125</v>
      </c>
      <c r="J161" s="33" t="s">
        <v>4</v>
      </c>
      <c r="K161" s="33" t="s">
        <v>126</v>
      </c>
      <c r="L161" s="33" t="s">
        <v>127</v>
      </c>
      <c r="M161" s="33" t="s">
        <v>128</v>
      </c>
      <c r="N161" s="33" t="s">
        <v>127</v>
      </c>
      <c r="O161" s="33" t="s">
        <v>128</v>
      </c>
      <c r="P161" s="33" t="s">
        <v>127</v>
      </c>
      <c r="Q161" s="33" t="s">
        <v>128</v>
      </c>
      <c r="R161" s="33" t="s">
        <v>127</v>
      </c>
      <c r="S161" s="33" t="s">
        <v>128</v>
      </c>
      <c r="T161" s="33" t="s">
        <v>129</v>
      </c>
      <c r="U161" s="33" t="s">
        <v>127</v>
      </c>
      <c r="V161" s="33" t="s">
        <v>128</v>
      </c>
      <c r="W161" s="33" t="s">
        <v>127</v>
      </c>
      <c r="X161" s="33" t="s">
        <v>128</v>
      </c>
      <c r="Y161" s="33" t="s">
        <v>130</v>
      </c>
      <c r="Z161" s="33" t="s">
        <v>131</v>
      </c>
      <c r="AA161" s="33" t="s">
        <v>132</v>
      </c>
      <c r="AB161" s="33" t="s">
        <v>133</v>
      </c>
      <c r="AC161" s="33" t="s">
        <v>134</v>
      </c>
      <c r="AD161" s="33" t="s">
        <v>135</v>
      </c>
      <c r="AE161" s="33" t="s">
        <v>136</v>
      </c>
      <c r="AF161" s="33" t="s">
        <v>137</v>
      </c>
      <c r="AG161" s="33" t="s">
        <v>138</v>
      </c>
      <c r="AH161" s="33" t="s">
        <v>139</v>
      </c>
      <c r="AI161" s="33" t="s">
        <v>140</v>
      </c>
      <c r="AJ161" s="33" t="s">
        <v>141</v>
      </c>
      <c r="AK161" s="33" t="s">
        <v>142</v>
      </c>
      <c r="AL161" s="33" t="s">
        <v>143</v>
      </c>
      <c r="AM161" s="33" t="s">
        <v>144</v>
      </c>
      <c r="AN161" s="33" t="s">
        <v>145</v>
      </c>
      <c r="AO161" s="33" t="s">
        <v>146</v>
      </c>
      <c r="AP161" s="33" t="s">
        <v>147</v>
      </c>
      <c r="AQ161" s="33" t="s">
        <v>148</v>
      </c>
      <c r="AR161" s="33" t="s">
        <v>149</v>
      </c>
      <c r="AS161" s="33" t="s">
        <v>150</v>
      </c>
      <c r="AT161" s="33" t="s">
        <v>151</v>
      </c>
      <c r="AU161" s="33" t="s">
        <v>129</v>
      </c>
      <c r="AV161" s="33" t="s">
        <v>152</v>
      </c>
      <c r="AW161" s="33" t="s">
        <v>5</v>
      </c>
      <c r="AX161" s="33" t="s">
        <v>153</v>
      </c>
      <c r="AY161" s="33" t="s">
        <v>6</v>
      </c>
      <c r="AZ161" s="33" t="s">
        <v>154</v>
      </c>
      <c r="BA161" s="33" t="s">
        <v>155</v>
      </c>
      <c r="BB161" s="33" t="s">
        <v>156</v>
      </c>
      <c r="BC161" s="33" t="s">
        <v>157</v>
      </c>
      <c r="BD161" s="33" t="s">
        <v>156</v>
      </c>
      <c r="BE161" s="33" t="s">
        <v>157</v>
      </c>
      <c r="BF161" s="33" t="s">
        <v>129</v>
      </c>
      <c r="BG161" s="33" t="s">
        <v>156</v>
      </c>
      <c r="BH161" s="33" t="s">
        <v>157</v>
      </c>
      <c r="BI161" s="33" t="s">
        <v>156</v>
      </c>
      <c r="BJ161" s="33" t="s">
        <v>157</v>
      </c>
      <c r="BK161" s="33" t="s">
        <v>156</v>
      </c>
      <c r="BL161" s="33" t="s">
        <v>157</v>
      </c>
      <c r="BM161" s="33" t="s">
        <v>156</v>
      </c>
      <c r="BN161" s="33" t="s">
        <v>157</v>
      </c>
      <c r="BO161" s="33" t="s">
        <v>156</v>
      </c>
      <c r="BP161" s="33" t="s">
        <v>157</v>
      </c>
      <c r="BQ161" s="33" t="s">
        <v>129</v>
      </c>
      <c r="BR161" s="33" t="s">
        <v>157</v>
      </c>
      <c r="BS161" s="33">
        <v>1</v>
      </c>
      <c r="BT161" s="33" t="s">
        <v>182</v>
      </c>
      <c r="BU161" s="33" t="s">
        <v>182</v>
      </c>
      <c r="BV161" s="33" t="s">
        <v>182</v>
      </c>
      <c r="BW161" s="33">
        <v>1</v>
      </c>
      <c r="BX161" s="33" t="s">
        <v>182</v>
      </c>
    </row>
    <row r="162" spans="3:76" ht="15">
      <c r="C162" s="33" t="s">
        <v>158</v>
      </c>
      <c r="D162" s="33" t="s">
        <v>158</v>
      </c>
      <c r="E162" s="33" t="s">
        <v>158</v>
      </c>
      <c r="F162" s="33" t="s">
        <v>158</v>
      </c>
      <c r="G162" s="33" t="s">
        <v>158</v>
      </c>
      <c r="H162" s="33" t="s">
        <v>158</v>
      </c>
      <c r="I162" s="33" t="s">
        <v>158</v>
      </c>
      <c r="J162" s="33" t="s">
        <v>158</v>
      </c>
      <c r="K162" s="33" t="s">
        <v>158</v>
      </c>
      <c r="L162" s="33" t="s">
        <v>158</v>
      </c>
      <c r="M162" s="33" t="s">
        <v>158</v>
      </c>
      <c r="N162" s="33" t="s">
        <v>158</v>
      </c>
      <c r="O162" s="33" t="s">
        <v>158</v>
      </c>
      <c r="P162" s="33" t="s">
        <v>158</v>
      </c>
      <c r="Q162" s="33" t="s">
        <v>158</v>
      </c>
      <c r="R162" s="33" t="s">
        <v>158</v>
      </c>
      <c r="S162" s="33" t="s">
        <v>158</v>
      </c>
      <c r="T162" s="33" t="s">
        <v>158</v>
      </c>
      <c r="U162" s="33" t="s">
        <v>158</v>
      </c>
      <c r="V162" s="33" t="s">
        <v>158</v>
      </c>
      <c r="W162" s="33" t="s">
        <v>158</v>
      </c>
      <c r="X162" s="33" t="s">
        <v>158</v>
      </c>
      <c r="Y162" s="33" t="s">
        <v>158</v>
      </c>
      <c r="Z162" s="33" t="s">
        <v>158</v>
      </c>
      <c r="AA162" s="33" t="s">
        <v>158</v>
      </c>
      <c r="AB162" s="33" t="s">
        <v>158</v>
      </c>
      <c r="AC162" s="33" t="s">
        <v>158</v>
      </c>
      <c r="AD162" s="33" t="s">
        <v>158</v>
      </c>
      <c r="AE162" s="33" t="s">
        <v>158</v>
      </c>
      <c r="AF162" s="33" t="s">
        <v>158</v>
      </c>
      <c r="AG162" s="33" t="s">
        <v>158</v>
      </c>
      <c r="AH162" s="33" t="s">
        <v>158</v>
      </c>
      <c r="AI162" s="33" t="s">
        <v>158</v>
      </c>
      <c r="AJ162" s="33" t="s">
        <v>158</v>
      </c>
      <c r="AK162" s="33" t="s">
        <v>158</v>
      </c>
      <c r="AL162" s="33" t="s">
        <v>158</v>
      </c>
      <c r="AM162" s="33" t="s">
        <v>158</v>
      </c>
      <c r="AN162" s="33" t="s">
        <v>158</v>
      </c>
      <c r="AO162" s="33" t="s">
        <v>158</v>
      </c>
      <c r="AP162" s="33" t="s">
        <v>158</v>
      </c>
      <c r="AQ162" s="33" t="s">
        <v>158</v>
      </c>
      <c r="AR162" s="33" t="s">
        <v>158</v>
      </c>
      <c r="AS162" s="33" t="s">
        <v>158</v>
      </c>
      <c r="AT162" s="33" t="s">
        <v>158</v>
      </c>
      <c r="AU162" s="33" t="s">
        <v>158</v>
      </c>
      <c r="AV162" s="33" t="s">
        <v>158</v>
      </c>
      <c r="AW162" s="33" t="s">
        <v>158</v>
      </c>
      <c r="AX162" s="33" t="s">
        <v>158</v>
      </c>
      <c r="AY162" s="33" t="s">
        <v>158</v>
      </c>
      <c r="AZ162" s="33" t="s">
        <v>158</v>
      </c>
      <c r="BA162" s="33" t="s">
        <v>158</v>
      </c>
      <c r="BB162" s="33" t="s">
        <v>158</v>
      </c>
      <c r="BC162" s="33" t="s">
        <v>158</v>
      </c>
      <c r="BD162" s="33" t="s">
        <v>158</v>
      </c>
      <c r="BE162" s="33" t="s">
        <v>158</v>
      </c>
      <c r="BF162" s="33" t="s">
        <v>158</v>
      </c>
      <c r="BG162" s="33" t="s">
        <v>158</v>
      </c>
      <c r="BH162" s="33" t="s">
        <v>158</v>
      </c>
      <c r="BI162" s="33" t="s">
        <v>158</v>
      </c>
      <c r="BJ162" s="33" t="s">
        <v>158</v>
      </c>
      <c r="BK162" s="33" t="s">
        <v>158</v>
      </c>
      <c r="BL162" s="33" t="s">
        <v>158</v>
      </c>
      <c r="BM162" s="33" t="s">
        <v>158</v>
      </c>
      <c r="BN162" s="33" t="s">
        <v>158</v>
      </c>
      <c r="BO162" s="33" t="s">
        <v>158</v>
      </c>
      <c r="BP162" s="33" t="s">
        <v>158</v>
      </c>
      <c r="BQ162" s="33" t="s">
        <v>158</v>
      </c>
      <c r="BR162" s="33" t="s">
        <v>158</v>
      </c>
      <c r="BS162" s="33" t="s">
        <v>158</v>
      </c>
      <c r="BT162" s="33" t="s">
        <v>158</v>
      </c>
      <c r="BU162" s="33" t="s">
        <v>158</v>
      </c>
      <c r="BV162" s="33" t="s">
        <v>158</v>
      </c>
      <c r="BW162" s="33" t="s">
        <v>158</v>
      </c>
      <c r="BX162" s="33" t="s">
        <v>158</v>
      </c>
    </row>
    <row r="163" spans="1:76" ht="15">
      <c r="A163" s="33" t="s">
        <v>159</v>
      </c>
      <c r="B163" s="33" t="s">
        <v>159</v>
      </c>
      <c r="C163" s="33">
        <v>4127.366014429354</v>
      </c>
      <c r="D163" s="33">
        <v>13607.627779842094</v>
      </c>
      <c r="E163" s="33">
        <v>19791.45497797061</v>
      </c>
      <c r="F163" s="33">
        <v>6507.461546848844</v>
      </c>
      <c r="G163" s="33">
        <v>14793.067315047481</v>
      </c>
      <c r="H163" s="33">
        <v>4784.649993958906</v>
      </c>
      <c r="I163" s="33">
        <v>17201.446864920843</v>
      </c>
      <c r="J163" s="33">
        <v>45865.854219098015</v>
      </c>
      <c r="K163" s="33">
        <v>544.3265440860746</v>
      </c>
      <c r="L163" s="33">
        <v>11122.344987525363</v>
      </c>
      <c r="M163" s="33">
        <v>52489.2826405806</v>
      </c>
      <c r="N163" s="33">
        <v>45762.82777614587</v>
      </c>
      <c r="O163" s="33">
        <v>17848.799851946475</v>
      </c>
      <c r="P163" s="33">
        <v>61837.48764611099</v>
      </c>
      <c r="Q163" s="33">
        <v>1774.1399819961537</v>
      </c>
      <c r="R163" s="33">
        <v>36367.570688418644</v>
      </c>
      <c r="S163" s="33">
        <v>27244.0569396767</v>
      </c>
      <c r="T163" s="33">
        <v>18916.228774926953</v>
      </c>
      <c r="U163" s="33">
        <v>34802.71789439304</v>
      </c>
      <c r="V163" s="33">
        <v>3189.609627164195</v>
      </c>
      <c r="W163" s="33">
        <v>15755.36556344107</v>
      </c>
      <c r="X163" s="33">
        <v>3160.8632114888464</v>
      </c>
      <c r="Y163" s="33">
        <v>447.52447177172155</v>
      </c>
      <c r="Z163" s="33">
        <v>16946.838614977907</v>
      </c>
      <c r="AA163" s="33">
        <v>26725.545769252705</v>
      </c>
      <c r="AB163" s="33">
        <v>19491.71877209017</v>
      </c>
      <c r="AC163" s="33">
        <v>29212.7609601456</v>
      </c>
      <c r="AD163" s="33">
        <v>15155.022619305957</v>
      </c>
      <c r="AE163" s="33">
        <v>18881.045411067273</v>
      </c>
      <c r="AF163" s="33">
        <v>193.78070510683168</v>
      </c>
      <c r="AG163" s="33">
        <v>59282.14272698309</v>
      </c>
      <c r="AH163" s="33">
        <v>4329.484901122721</v>
      </c>
      <c r="AI163" s="33">
        <v>14503.953187359839</v>
      </c>
      <c r="AJ163" s="33">
        <v>13505.032385518003</v>
      </c>
      <c r="AK163" s="33">
        <v>12743.874329336199</v>
      </c>
      <c r="AL163" s="33">
        <v>11935.693582777376</v>
      </c>
      <c r="AM163" s="33">
        <v>10923.074143103358</v>
      </c>
      <c r="AN163" s="33">
        <v>62531.35042646301</v>
      </c>
      <c r="AO163" s="33">
        <v>291.71311223981564</v>
      </c>
      <c r="AP163" s="33">
        <v>88.66318759147472</v>
      </c>
      <c r="AQ163" s="33">
        <v>171.90572529622685</v>
      </c>
      <c r="AR163" s="33">
        <v>93.08596214497256</v>
      </c>
      <c r="AS163" s="33">
        <v>348.6985206260889</v>
      </c>
      <c r="AT163" s="33">
        <v>73.59461167162775</v>
      </c>
      <c r="AU163" s="33">
        <v>63611.62762810689</v>
      </c>
      <c r="AV163" s="33">
        <v>537.4323332672687</v>
      </c>
      <c r="AW163" s="33">
        <v>194.92159783370715</v>
      </c>
      <c r="AX163" s="33">
        <v>5263.755948083416</v>
      </c>
      <c r="AY163" s="33">
        <v>57611.712516161395</v>
      </c>
      <c r="AZ163" s="33">
        <v>0.12177532449727768</v>
      </c>
      <c r="BA163" s="33">
        <v>2.324054296152755</v>
      </c>
      <c r="BB163" s="33">
        <v>379.04232791729265</v>
      </c>
      <c r="BC163" s="33">
        <v>63232.58530018975</v>
      </c>
      <c r="BD163" s="33">
        <v>36840.884643807134</v>
      </c>
      <c r="BE163" s="33">
        <v>17290.904681117</v>
      </c>
      <c r="BF163" s="33">
        <v>63611.62762810689</v>
      </c>
      <c r="BG163" s="33">
        <v>51846.25500497305</v>
      </c>
      <c r="BH163" s="33">
        <v>11765.372623129544</v>
      </c>
      <c r="BI163" s="33">
        <v>60986.6276709836</v>
      </c>
      <c r="BJ163" s="33">
        <v>2624.9999571236076</v>
      </c>
      <c r="BK163" s="33">
        <v>57733.55404199567</v>
      </c>
      <c r="BL163" s="33">
        <v>5773.371971602044</v>
      </c>
      <c r="BM163" s="33">
        <v>62975.090052723295</v>
      </c>
      <c r="BN163" s="33">
        <v>621.0124621996066</v>
      </c>
      <c r="BO163" s="33">
        <v>55171.45783202562</v>
      </c>
      <c r="BP163" s="33">
        <v>8440.169796080301</v>
      </c>
      <c r="BQ163" s="33">
        <v>63611.62762810689</v>
      </c>
      <c r="BR163" s="33">
        <v>15546.20445282972</v>
      </c>
      <c r="BS163" s="33">
        <v>9247.242267312546</v>
      </c>
      <c r="BT163" s="33" t="s">
        <v>96</v>
      </c>
      <c r="BU163" s="33" t="s">
        <v>96</v>
      </c>
      <c r="BV163" s="33" t="s">
        <v>96</v>
      </c>
      <c r="BW163" s="33">
        <v>574.7010778971611</v>
      </c>
      <c r="BX163" s="33" t="s">
        <v>96</v>
      </c>
    </row>
    <row r="164" spans="1:76" ht="15">
      <c r="A164" s="33" t="s">
        <v>0</v>
      </c>
      <c r="B164" s="33" t="s">
        <v>119</v>
      </c>
      <c r="C164" s="33">
        <v>4127.366014429354</v>
      </c>
      <c r="D164" s="33" t="s">
        <v>96</v>
      </c>
      <c r="E164" s="33" t="s">
        <v>96</v>
      </c>
      <c r="F164" s="33" t="s">
        <v>96</v>
      </c>
      <c r="G164" s="33" t="s">
        <v>96</v>
      </c>
      <c r="H164" s="33" t="s">
        <v>96</v>
      </c>
      <c r="I164" s="33">
        <v>978.8987535875069</v>
      </c>
      <c r="J164" s="33">
        <v>3148.4672608419005</v>
      </c>
      <c r="K164" s="33" t="s">
        <v>96</v>
      </c>
      <c r="L164" s="33">
        <v>369.2640082938132</v>
      </c>
      <c r="M164" s="33">
        <v>3758.1020061355234</v>
      </c>
      <c r="N164" s="33">
        <v>3159.4341251666815</v>
      </c>
      <c r="O164" s="33">
        <v>967.9318892626584</v>
      </c>
      <c r="P164" s="33">
        <v>3899.8138837043107</v>
      </c>
      <c r="Q164" s="33">
        <v>227.5521307249885</v>
      </c>
      <c r="R164" s="33">
        <v>2007.727682997132</v>
      </c>
      <c r="S164" s="33">
        <v>2119.638331432213</v>
      </c>
      <c r="T164" s="33">
        <v>1122.4951731212554</v>
      </c>
      <c r="U164" s="33">
        <v>2392.3766016510685</v>
      </c>
      <c r="V164" s="33">
        <v>169.63043909397138</v>
      </c>
      <c r="W164" s="33">
        <v>922.3929766121161</v>
      </c>
      <c r="X164" s="33">
        <v>200.1021965091127</v>
      </c>
      <c r="Y164" s="33">
        <v>22.574161904836505</v>
      </c>
      <c r="Z164" s="33">
        <v>1008.9252417860886</v>
      </c>
      <c r="AA164" s="33">
        <v>1850.0339563762689</v>
      </c>
      <c r="AB164" s="33">
        <v>1245.8326543622015</v>
      </c>
      <c r="AC164" s="33">
        <v>1558.076321951888</v>
      </c>
      <c r="AD164" s="33">
        <v>1303.1048177589344</v>
      </c>
      <c r="AE164" s="33">
        <v>1259.7039865934032</v>
      </c>
      <c r="AF164" s="33">
        <v>2.646084445697707</v>
      </c>
      <c r="AG164" s="33">
        <v>3880.924817234196</v>
      </c>
      <c r="AH164" s="33">
        <v>246.44119719509445</v>
      </c>
      <c r="AI164" s="33">
        <v>818.4082139694228</v>
      </c>
      <c r="AJ164" s="33">
        <v>1433.9133679646025</v>
      </c>
      <c r="AK164" s="33">
        <v>926.9281517555291</v>
      </c>
      <c r="AL164" s="33">
        <v>617.6675579180305</v>
      </c>
      <c r="AM164" s="33">
        <v>330.44872282184616</v>
      </c>
      <c r="AN164" s="33">
        <v>4126.399021583813</v>
      </c>
      <c r="AO164" s="33">
        <v>0.5508654861407074</v>
      </c>
      <c r="AP164" s="33" t="s">
        <v>96</v>
      </c>
      <c r="AQ164" s="33" t="s">
        <v>96</v>
      </c>
      <c r="AR164" s="33" t="s">
        <v>96</v>
      </c>
      <c r="AS164" s="33">
        <v>0.416127359400375</v>
      </c>
      <c r="AT164" s="33" t="s">
        <v>96</v>
      </c>
      <c r="AU164" s="33">
        <v>4127.366014429354</v>
      </c>
      <c r="AV164" s="33">
        <v>1.0720747763454705</v>
      </c>
      <c r="AW164" s="33">
        <v>1.4675687723160697</v>
      </c>
      <c r="AX164" s="33">
        <v>338.3060535375456</v>
      </c>
      <c r="AY164" s="33">
        <v>3786.520317343099</v>
      </c>
      <c r="AZ164" s="33" t="s">
        <v>96</v>
      </c>
      <c r="BA164" s="33" t="s">
        <v>96</v>
      </c>
      <c r="BB164" s="33">
        <v>38.34680630805083</v>
      </c>
      <c r="BC164" s="33">
        <v>4089.019208121253</v>
      </c>
      <c r="BD164" s="33">
        <v>2390.8076643629042</v>
      </c>
      <c r="BE164" s="33">
        <v>1213.5894065558607</v>
      </c>
      <c r="BF164" s="33">
        <v>4127.366014429354</v>
      </c>
      <c r="BG164" s="33">
        <v>3371.12874377002</v>
      </c>
      <c r="BH164" s="33">
        <v>756.2372706592926</v>
      </c>
      <c r="BI164" s="33">
        <v>3947.5977784255388</v>
      </c>
      <c r="BJ164" s="33">
        <v>179.7682360037568</v>
      </c>
      <c r="BK164" s="33">
        <v>3770.8341121674416</v>
      </c>
      <c r="BL164" s="33">
        <v>351.0738600218708</v>
      </c>
      <c r="BM164" s="33">
        <v>4080.3271091453303</v>
      </c>
      <c r="BN164" s="33">
        <v>45.260640194080615</v>
      </c>
      <c r="BO164" s="33">
        <v>3495.1325355721597</v>
      </c>
      <c r="BP164" s="33">
        <v>632.2334788571562</v>
      </c>
      <c r="BQ164" s="33">
        <v>4127.366014429354</v>
      </c>
      <c r="BR164" s="33">
        <v>850.961993415851</v>
      </c>
      <c r="BS164" s="33">
        <v>559.7424494139182</v>
      </c>
      <c r="BT164" s="33" t="s">
        <v>96</v>
      </c>
      <c r="BU164" s="33" t="s">
        <v>96</v>
      </c>
      <c r="BV164" s="33" t="s">
        <v>96</v>
      </c>
      <c r="BW164" s="33">
        <v>39.898440051150274</v>
      </c>
      <c r="BX164" s="33" t="s">
        <v>96</v>
      </c>
    </row>
    <row r="165" spans="2:76" ht="15">
      <c r="B165" s="33" t="s">
        <v>120</v>
      </c>
      <c r="C165" s="33" t="s">
        <v>96</v>
      </c>
      <c r="D165" s="33">
        <v>13607.627779842094</v>
      </c>
      <c r="E165" s="33" t="s">
        <v>96</v>
      </c>
      <c r="F165" s="33" t="s">
        <v>96</v>
      </c>
      <c r="G165" s="33" t="s">
        <v>96</v>
      </c>
      <c r="H165" s="33" t="s">
        <v>96</v>
      </c>
      <c r="I165" s="33">
        <v>3747.1693806335</v>
      </c>
      <c r="J165" s="33">
        <v>9545.56676583308</v>
      </c>
      <c r="K165" s="33">
        <v>314.8916333746154</v>
      </c>
      <c r="L165" s="33">
        <v>2685.9093014388</v>
      </c>
      <c r="M165" s="33">
        <v>10921.718478402805</v>
      </c>
      <c r="N165" s="33">
        <v>10208.657605535673</v>
      </c>
      <c r="O165" s="33">
        <v>3398.970174305322</v>
      </c>
      <c r="P165" s="33">
        <v>13134.778775283767</v>
      </c>
      <c r="Q165" s="33">
        <v>472.8490045581759</v>
      </c>
      <c r="R165" s="33">
        <v>8160.185412344622</v>
      </c>
      <c r="S165" s="33">
        <v>5447.4423674958025</v>
      </c>
      <c r="T165" s="33">
        <v>4072.854898843099</v>
      </c>
      <c r="U165" s="33">
        <v>7480.054226328439</v>
      </c>
      <c r="V165" s="33">
        <v>645.1026118247936</v>
      </c>
      <c r="W165" s="33">
        <v>3314.861774259241</v>
      </c>
      <c r="X165" s="33">
        <v>757.9931245839342</v>
      </c>
      <c r="Y165" s="33">
        <v>67.49666929185855</v>
      </c>
      <c r="Z165" s="33">
        <v>2426.4869565257154</v>
      </c>
      <c r="AA165" s="33">
        <v>5550.715928689051</v>
      </c>
      <c r="AB165" s="33">
        <v>5562.928225334242</v>
      </c>
      <c r="AC165" s="33">
        <v>5771.763574306384</v>
      </c>
      <c r="AD165" s="33">
        <v>3498.6015759973534</v>
      </c>
      <c r="AE165" s="33">
        <v>4285.479317829748</v>
      </c>
      <c r="AF165" s="33">
        <v>27.018509302059616</v>
      </c>
      <c r="AG165" s="33">
        <v>11937.377547696633</v>
      </c>
      <c r="AH165" s="33">
        <v>1670.2502321451093</v>
      </c>
      <c r="AI165" s="33">
        <v>2026.100317376671</v>
      </c>
      <c r="AJ165" s="33">
        <v>2803.412740176744</v>
      </c>
      <c r="AK165" s="33">
        <v>3180.333420724876</v>
      </c>
      <c r="AL165" s="33">
        <v>3061.8869976690503</v>
      </c>
      <c r="AM165" s="33">
        <v>2535.8943038938896</v>
      </c>
      <c r="AN165" s="33">
        <v>13013.182736388502</v>
      </c>
      <c r="AO165" s="33">
        <v>282.0000032904959</v>
      </c>
      <c r="AP165" s="33" t="s">
        <v>96</v>
      </c>
      <c r="AQ165" s="33">
        <v>171.90572529622685</v>
      </c>
      <c r="AR165" s="33">
        <v>93.08596214497256</v>
      </c>
      <c r="AS165" s="33">
        <v>45.55141190055921</v>
      </c>
      <c r="AT165" s="33" t="s">
        <v>96</v>
      </c>
      <c r="AU165" s="33">
        <v>13607.627779842094</v>
      </c>
      <c r="AV165" s="33">
        <v>531.6484492195545</v>
      </c>
      <c r="AW165" s="33">
        <v>19.242195483674035</v>
      </c>
      <c r="AX165" s="33">
        <v>822.4845223398606</v>
      </c>
      <c r="AY165" s="33">
        <v>12233.376829262703</v>
      </c>
      <c r="AZ165" s="33" t="s">
        <v>96</v>
      </c>
      <c r="BA165" s="33">
        <v>0.8757835361672265</v>
      </c>
      <c r="BB165" s="33">
        <v>73.03010051382356</v>
      </c>
      <c r="BC165" s="33">
        <v>13534.597679328259</v>
      </c>
      <c r="BD165" s="33">
        <v>8374.568085497101</v>
      </c>
      <c r="BE165" s="33">
        <v>3529.443766625981</v>
      </c>
      <c r="BF165" s="33">
        <v>13607.627779842094</v>
      </c>
      <c r="BG165" s="33">
        <v>11351.568041623494</v>
      </c>
      <c r="BH165" s="33">
        <v>2256.059738217874</v>
      </c>
      <c r="BI165" s="33">
        <v>12853.204394834294</v>
      </c>
      <c r="BJ165" s="33">
        <v>754.4233850077119</v>
      </c>
      <c r="BK165" s="33">
        <v>12193.750790325079</v>
      </c>
      <c r="BL165" s="33">
        <v>1393.8165399140512</v>
      </c>
      <c r="BM165" s="33">
        <v>13323.525300805633</v>
      </c>
      <c r="BN165" s="33">
        <v>283.1506356318451</v>
      </c>
      <c r="BO165" s="33">
        <v>11620.326004437897</v>
      </c>
      <c r="BP165" s="33">
        <v>1987.3017754035054</v>
      </c>
      <c r="BQ165" s="33">
        <v>13607.627779842094</v>
      </c>
      <c r="BR165" s="33">
        <v>3340.6955882338702</v>
      </c>
      <c r="BS165" s="33">
        <v>1949.7219904356941</v>
      </c>
      <c r="BT165" s="33" t="s">
        <v>96</v>
      </c>
      <c r="BU165" s="33" t="s">
        <v>96</v>
      </c>
      <c r="BV165" s="33" t="s">
        <v>96</v>
      </c>
      <c r="BW165" s="33">
        <v>120.83041286223975</v>
      </c>
      <c r="BX165" s="33" t="s">
        <v>96</v>
      </c>
    </row>
    <row r="166" spans="2:76" ht="15">
      <c r="B166" s="33" t="s">
        <v>121</v>
      </c>
      <c r="C166" s="33" t="s">
        <v>96</v>
      </c>
      <c r="D166" s="33" t="s">
        <v>96</v>
      </c>
      <c r="E166" s="33">
        <v>19791.45497797061</v>
      </c>
      <c r="F166" s="33" t="s">
        <v>96</v>
      </c>
      <c r="G166" s="33" t="s">
        <v>96</v>
      </c>
      <c r="H166" s="33" t="s">
        <v>96</v>
      </c>
      <c r="I166" s="33">
        <v>6272.459903155472</v>
      </c>
      <c r="J166" s="33">
        <v>13454.61889565253</v>
      </c>
      <c r="K166" s="33">
        <v>64.37617916205436</v>
      </c>
      <c r="L166" s="33">
        <v>4181.038656455003</v>
      </c>
      <c r="M166" s="33">
        <v>15610.416321514724</v>
      </c>
      <c r="N166" s="33">
        <v>13634.952617336243</v>
      </c>
      <c r="O166" s="33">
        <v>6156.502360633219</v>
      </c>
      <c r="P166" s="33">
        <v>19732.81078495449</v>
      </c>
      <c r="Q166" s="33">
        <v>58.64419301607516</v>
      </c>
      <c r="R166" s="33">
        <v>12072.197194203272</v>
      </c>
      <c r="S166" s="33">
        <v>7719.2577837657245</v>
      </c>
      <c r="T166" s="33">
        <v>5958.541644923699</v>
      </c>
      <c r="U166" s="33">
        <v>10575.347458956905</v>
      </c>
      <c r="V166" s="33">
        <v>1151.1180355445374</v>
      </c>
      <c r="W166" s="33">
        <v>5017.753495810125</v>
      </c>
      <c r="X166" s="33">
        <v>940.7881491136199</v>
      </c>
      <c r="Y166" s="33">
        <v>171.1508110320685</v>
      </c>
      <c r="Z166" s="33">
        <v>5388.534131036841</v>
      </c>
      <c r="AA166" s="33">
        <v>8789.836792560392</v>
      </c>
      <c r="AB166" s="33">
        <v>5441.933243340084</v>
      </c>
      <c r="AC166" s="33">
        <v>9475.457181693046</v>
      </c>
      <c r="AD166" s="33">
        <v>4180.763034921214</v>
      </c>
      <c r="AE166" s="33">
        <v>5992.041900036229</v>
      </c>
      <c r="AF166" s="33">
        <v>64.98698575777397</v>
      </c>
      <c r="AG166" s="33">
        <v>18476.62147596537</v>
      </c>
      <c r="AH166" s="33">
        <v>1314.8335020049585</v>
      </c>
      <c r="AI166" s="33">
        <v>4666.458538534566</v>
      </c>
      <c r="AJ166" s="33">
        <v>3602.0660835743192</v>
      </c>
      <c r="AK166" s="33">
        <v>3579.8707267668387</v>
      </c>
      <c r="AL166" s="33">
        <v>3616.8125941028634</v>
      </c>
      <c r="AM166" s="33">
        <v>4326.24703499129</v>
      </c>
      <c r="AN166" s="33">
        <v>19689.901773221452</v>
      </c>
      <c r="AO166" s="33">
        <v>0.95146595816073</v>
      </c>
      <c r="AP166" s="33">
        <v>1.0544856807753509</v>
      </c>
      <c r="AQ166" s="33" t="s">
        <v>96</v>
      </c>
      <c r="AR166" s="33" t="s">
        <v>96</v>
      </c>
      <c r="AS166" s="33">
        <v>24.325499033576826</v>
      </c>
      <c r="AT166" s="33">
        <v>73.01531396494183</v>
      </c>
      <c r="AU166" s="33">
        <v>19791.45497797061</v>
      </c>
      <c r="AV166" s="33">
        <v>1.7615123519639009</v>
      </c>
      <c r="AW166" s="33">
        <v>98.34385057949356</v>
      </c>
      <c r="AX166" s="33">
        <v>1292.8797384684146</v>
      </c>
      <c r="AY166" s="33">
        <v>18397.110473432444</v>
      </c>
      <c r="AZ166" s="33" t="s">
        <v>96</v>
      </c>
      <c r="BA166" s="33" t="s">
        <v>96</v>
      </c>
      <c r="BB166" s="33">
        <v>143.9229367576749</v>
      </c>
      <c r="BC166" s="33">
        <v>19647.532041212882</v>
      </c>
      <c r="BD166" s="33">
        <v>11468.74378390872</v>
      </c>
      <c r="BE166" s="33">
        <v>5321.043213395428</v>
      </c>
      <c r="BF166" s="33">
        <v>19791.45497797061</v>
      </c>
      <c r="BG166" s="33">
        <v>16031.939083230714</v>
      </c>
      <c r="BH166" s="33">
        <v>3759.5158947388995</v>
      </c>
      <c r="BI166" s="33">
        <v>19011.299939828696</v>
      </c>
      <c r="BJ166" s="33">
        <v>780.1550381417763</v>
      </c>
      <c r="BK166" s="33">
        <v>18029.12682853686</v>
      </c>
      <c r="BL166" s="33">
        <v>1717.8054567817696</v>
      </c>
      <c r="BM166" s="33">
        <v>19680.549548194995</v>
      </c>
      <c r="BN166" s="33">
        <v>103.18253239887783</v>
      </c>
      <c r="BO166" s="33">
        <v>17363.764732038468</v>
      </c>
      <c r="BP166" s="33">
        <v>2427.6902459315893</v>
      </c>
      <c r="BQ166" s="33">
        <v>19791.45497797061</v>
      </c>
      <c r="BR166" s="33">
        <v>5032.657850268114</v>
      </c>
      <c r="BS166" s="33">
        <v>2969.62993985009</v>
      </c>
      <c r="BT166" s="33" t="s">
        <v>96</v>
      </c>
      <c r="BU166" s="33" t="s">
        <v>96</v>
      </c>
      <c r="BV166" s="33" t="s">
        <v>96</v>
      </c>
      <c r="BW166" s="33">
        <v>180.1343599101305</v>
      </c>
      <c r="BX166" s="33" t="s">
        <v>96</v>
      </c>
    </row>
    <row r="167" spans="2:76" ht="15">
      <c r="B167" s="33" t="s">
        <v>122</v>
      </c>
      <c r="C167" s="33" t="s">
        <v>96</v>
      </c>
      <c r="D167" s="33" t="s">
        <v>96</v>
      </c>
      <c r="E167" s="33" t="s">
        <v>96</v>
      </c>
      <c r="F167" s="33">
        <v>6507.461546848844</v>
      </c>
      <c r="G167" s="33" t="s">
        <v>96</v>
      </c>
      <c r="H167" s="33" t="s">
        <v>96</v>
      </c>
      <c r="I167" s="33">
        <v>1655.4412525349437</v>
      </c>
      <c r="J167" s="33">
        <v>4852.020294313918</v>
      </c>
      <c r="K167" s="33" t="s">
        <v>96</v>
      </c>
      <c r="L167" s="33">
        <v>1198.669650095147</v>
      </c>
      <c r="M167" s="33">
        <v>5308.79189675365</v>
      </c>
      <c r="N167" s="33">
        <v>5362.131203243027</v>
      </c>
      <c r="O167" s="33">
        <v>1145.330343605839</v>
      </c>
      <c r="P167" s="33">
        <v>5891.145552127277</v>
      </c>
      <c r="Q167" s="33">
        <v>616.3159947214833</v>
      </c>
      <c r="R167" s="33">
        <v>3809.9321775139524</v>
      </c>
      <c r="S167" s="33">
        <v>2697.5293693347944</v>
      </c>
      <c r="T167" s="33">
        <v>1887.1554605725619</v>
      </c>
      <c r="U167" s="33">
        <v>3743.305362213988</v>
      </c>
      <c r="V167" s="33">
        <v>189.95188780636445</v>
      </c>
      <c r="W167" s="33">
        <v>1637.1714400511637</v>
      </c>
      <c r="X167" s="33">
        <v>249.98402052138442</v>
      </c>
      <c r="Y167" s="33">
        <v>46.99206830862326</v>
      </c>
      <c r="Z167" s="33">
        <v>2360.486297391462</v>
      </c>
      <c r="AA167" s="33">
        <v>2747.4927432094346</v>
      </c>
      <c r="AB167" s="33">
        <v>1352.4904379391805</v>
      </c>
      <c r="AC167" s="33">
        <v>2769.965190131618</v>
      </c>
      <c r="AD167" s="33">
        <v>1597.0030290980685</v>
      </c>
      <c r="AE167" s="33">
        <v>2083.4733369357905</v>
      </c>
      <c r="AF167" s="33">
        <v>25.671732483956013</v>
      </c>
      <c r="AG167" s="33">
        <v>6279.149752661224</v>
      </c>
      <c r="AH167" s="33">
        <v>228.31179418759385</v>
      </c>
      <c r="AI167" s="33">
        <v>1092.7311354318745</v>
      </c>
      <c r="AJ167" s="33">
        <v>1275.7104228219998</v>
      </c>
      <c r="AK167" s="33">
        <v>1467.1854274159746</v>
      </c>
      <c r="AL167" s="33">
        <v>1523.513295783304</v>
      </c>
      <c r="AM167" s="33">
        <v>1148.3212653956114</v>
      </c>
      <c r="AN167" s="33">
        <v>6500.569823848684</v>
      </c>
      <c r="AO167" s="33">
        <v>2.421755246281622</v>
      </c>
      <c r="AP167" s="33" t="s">
        <v>96</v>
      </c>
      <c r="AQ167" s="33" t="s">
        <v>96</v>
      </c>
      <c r="AR167" s="33" t="s">
        <v>96</v>
      </c>
      <c r="AS167" s="33">
        <v>0.20151854223303997</v>
      </c>
      <c r="AT167" s="33" t="s">
        <v>96</v>
      </c>
      <c r="AU167" s="33">
        <v>6507.461546848844</v>
      </c>
      <c r="AV167" s="33">
        <v>0.5333267423101045</v>
      </c>
      <c r="AW167" s="33">
        <v>3.5570347572647254</v>
      </c>
      <c r="AX167" s="33">
        <v>737.3713092013227</v>
      </c>
      <c r="AY167" s="33">
        <v>5765.999876147874</v>
      </c>
      <c r="AZ167" s="33" t="s">
        <v>96</v>
      </c>
      <c r="BA167" s="33" t="s">
        <v>96</v>
      </c>
      <c r="BB167" s="33">
        <v>29.267904801877496</v>
      </c>
      <c r="BC167" s="33">
        <v>6478.193642046964</v>
      </c>
      <c r="BD167" s="33">
        <v>3814.7693534732116</v>
      </c>
      <c r="BE167" s="33">
        <v>1540.8255257049616</v>
      </c>
      <c r="BF167" s="33">
        <v>6507.461546848844</v>
      </c>
      <c r="BG167" s="33">
        <v>5443.375549290476</v>
      </c>
      <c r="BH167" s="33">
        <v>1064.0859975583985</v>
      </c>
      <c r="BI167" s="33">
        <v>6312.096257251699</v>
      </c>
      <c r="BJ167" s="33">
        <v>195.36528959712422</v>
      </c>
      <c r="BK167" s="33">
        <v>6068.034593556935</v>
      </c>
      <c r="BL167" s="33">
        <v>431.62974151802933</v>
      </c>
      <c r="BM167" s="33">
        <v>6491.765386092811</v>
      </c>
      <c r="BN167" s="33">
        <v>14.638802306356085</v>
      </c>
      <c r="BO167" s="33">
        <v>5631.766322374267</v>
      </c>
      <c r="BP167" s="33">
        <v>875.6952244745663</v>
      </c>
      <c r="BQ167" s="33">
        <v>6507.461546848844</v>
      </c>
      <c r="BR167" s="33">
        <v>1581.8593650693276</v>
      </c>
      <c r="BS167" s="33">
        <v>967.9358984276454</v>
      </c>
      <c r="BT167" s="33" t="s">
        <v>96</v>
      </c>
      <c r="BU167" s="33" t="s">
        <v>96</v>
      </c>
      <c r="BV167" s="33" t="s">
        <v>96</v>
      </c>
      <c r="BW167" s="33">
        <v>37.637029972241464</v>
      </c>
      <c r="BX167" s="33" t="s">
        <v>96</v>
      </c>
    </row>
    <row r="168" spans="2:76" ht="15">
      <c r="B168" s="33" t="s">
        <v>123</v>
      </c>
      <c r="C168" s="33" t="s">
        <v>96</v>
      </c>
      <c r="D168" s="33" t="s">
        <v>96</v>
      </c>
      <c r="E168" s="33" t="s">
        <v>96</v>
      </c>
      <c r="F168" s="33" t="s">
        <v>96</v>
      </c>
      <c r="G168" s="33">
        <v>14793.067315047481</v>
      </c>
      <c r="H168" s="33" t="s">
        <v>96</v>
      </c>
      <c r="I168" s="33">
        <v>3399.853618160246</v>
      </c>
      <c r="J168" s="33">
        <v>11228.154965337168</v>
      </c>
      <c r="K168" s="33">
        <v>165.0587315494016</v>
      </c>
      <c r="L168" s="33">
        <v>1898.942177433957</v>
      </c>
      <c r="M168" s="33">
        <v>12894.125137613244</v>
      </c>
      <c r="N168" s="33">
        <v>10238.741546386313</v>
      </c>
      <c r="O168" s="33">
        <v>4554.325768660795</v>
      </c>
      <c r="P168" s="33">
        <v>14773.050557366223</v>
      </c>
      <c r="Q168" s="33">
        <v>20.0167576812563</v>
      </c>
      <c r="R168" s="33">
        <v>7622.013747486839</v>
      </c>
      <c r="S168" s="33">
        <v>7171.053567559774</v>
      </c>
      <c r="T168" s="33">
        <v>4364.327721219808</v>
      </c>
      <c r="U168" s="33">
        <v>8172.537387899784</v>
      </c>
      <c r="V168" s="33">
        <v>711.3319055716315</v>
      </c>
      <c r="W168" s="33">
        <v>3676.4678042675987</v>
      </c>
      <c r="X168" s="33">
        <v>687.8599169522447</v>
      </c>
      <c r="Y168" s="33">
        <v>123.88292295747897</v>
      </c>
      <c r="Z168" s="33">
        <v>5198.0715400776635</v>
      </c>
      <c r="AA168" s="33">
        <v>6249.54315563383</v>
      </c>
      <c r="AB168" s="33">
        <v>3221.56969637744</v>
      </c>
      <c r="AC168" s="33">
        <v>7291.429182834127</v>
      </c>
      <c r="AD168" s="33">
        <v>3250.4583598322492</v>
      </c>
      <c r="AE168" s="33">
        <v>4173.573469778498</v>
      </c>
      <c r="AF168" s="33">
        <v>60.90847530536246</v>
      </c>
      <c r="AG168" s="33">
        <v>14270.160075756465</v>
      </c>
      <c r="AH168" s="33">
        <v>522.9072392910325</v>
      </c>
      <c r="AI168" s="33">
        <v>4864.950064297453</v>
      </c>
      <c r="AJ168" s="33">
        <v>3368.847844550682</v>
      </c>
      <c r="AK168" s="33">
        <v>2697.5154095127104</v>
      </c>
      <c r="AL168" s="33">
        <v>2170.6284124094173</v>
      </c>
      <c r="AM168" s="33">
        <v>1691.1255842763107</v>
      </c>
      <c r="AN168" s="33">
        <v>14472.529704922908</v>
      </c>
      <c r="AO168" s="33">
        <v>4.534511024831146</v>
      </c>
      <c r="AP168" s="33">
        <v>87.60870191069935</v>
      </c>
      <c r="AQ168" s="33" t="s">
        <v>96</v>
      </c>
      <c r="AR168" s="33" t="s">
        <v>96</v>
      </c>
      <c r="AS168" s="33">
        <v>224.15514526082617</v>
      </c>
      <c r="AT168" s="33" t="s">
        <v>96</v>
      </c>
      <c r="AU168" s="33">
        <v>14793.067315047481</v>
      </c>
      <c r="AV168" s="33">
        <v>2.416970177094588</v>
      </c>
      <c r="AW168" s="33">
        <v>72.31094824096137</v>
      </c>
      <c r="AX168" s="33">
        <v>1493.304339231525</v>
      </c>
      <c r="AY168" s="33">
        <v>13223.946366688944</v>
      </c>
      <c r="AZ168" s="33">
        <v>0.12177532449727768</v>
      </c>
      <c r="BA168" s="33">
        <v>0.9669153841864988</v>
      </c>
      <c r="BB168" s="33">
        <v>69.98104829638781</v>
      </c>
      <c r="BC168" s="33">
        <v>14723.086266751097</v>
      </c>
      <c r="BD168" s="33">
        <v>8170.518198576788</v>
      </c>
      <c r="BE168" s="33">
        <v>4036.6750403112987</v>
      </c>
      <c r="BF168" s="33">
        <v>14793.067315047481</v>
      </c>
      <c r="BG168" s="33">
        <v>11908.940159221489</v>
      </c>
      <c r="BH168" s="33">
        <v>2884.127155825676</v>
      </c>
      <c r="BI168" s="33">
        <v>14256.221014776085</v>
      </c>
      <c r="BJ168" s="33">
        <v>536.8463002713783</v>
      </c>
      <c r="BK168" s="33">
        <v>13588.474503332398</v>
      </c>
      <c r="BL168" s="33">
        <v>1181.9634486919178</v>
      </c>
      <c r="BM168" s="33">
        <v>14722.361227998359</v>
      </c>
      <c r="BN168" s="33">
        <v>68.99021243672613</v>
      </c>
      <c r="BO168" s="33">
        <v>13239.786294476333</v>
      </c>
      <c r="BP168" s="33">
        <v>1553.2810205709789</v>
      </c>
      <c r="BQ168" s="33">
        <v>14793.067315047481</v>
      </c>
      <c r="BR168" s="33">
        <v>3570.7569123397147</v>
      </c>
      <c r="BS168" s="33">
        <v>2075.003553902553</v>
      </c>
      <c r="BT168" s="33" t="s">
        <v>96</v>
      </c>
      <c r="BU168" s="33" t="s">
        <v>96</v>
      </c>
      <c r="BV168" s="33" t="s">
        <v>96</v>
      </c>
      <c r="BW168" s="33">
        <v>147.74544686626686</v>
      </c>
      <c r="BX168" s="33" t="s">
        <v>96</v>
      </c>
    </row>
    <row r="169" spans="2:76" ht="15">
      <c r="B169" s="33" t="s">
        <v>124</v>
      </c>
      <c r="C169" s="33" t="s">
        <v>96</v>
      </c>
      <c r="D169" s="33" t="s">
        <v>96</v>
      </c>
      <c r="E169" s="33" t="s">
        <v>96</v>
      </c>
      <c r="F169" s="33" t="s">
        <v>96</v>
      </c>
      <c r="G169" s="33" t="s">
        <v>96</v>
      </c>
      <c r="H169" s="33">
        <v>4784.649993958906</v>
      </c>
      <c r="I169" s="33">
        <v>1147.623956849681</v>
      </c>
      <c r="J169" s="33">
        <v>3637.0260371091144</v>
      </c>
      <c r="K169" s="33" t="s">
        <v>96</v>
      </c>
      <c r="L169" s="33">
        <v>788.5211938083231</v>
      </c>
      <c r="M169" s="33">
        <v>3996.128800150455</v>
      </c>
      <c r="N169" s="33">
        <v>3158.9106784784917</v>
      </c>
      <c r="O169" s="33">
        <v>1625.739315480061</v>
      </c>
      <c r="P169" s="33">
        <v>4405.888092664843</v>
      </c>
      <c r="Q169" s="33">
        <v>378.76190129417205</v>
      </c>
      <c r="R169" s="33">
        <v>2695.5144738697886</v>
      </c>
      <c r="S169" s="33">
        <v>2089.1355200887433</v>
      </c>
      <c r="T169" s="33">
        <v>1510.853876249744</v>
      </c>
      <c r="U169" s="33">
        <v>2439.0968573404894</v>
      </c>
      <c r="V169" s="33">
        <v>322.474747322878</v>
      </c>
      <c r="W169" s="33">
        <v>1186.718072441249</v>
      </c>
      <c r="X169" s="33">
        <v>324.13580380849413</v>
      </c>
      <c r="Y169" s="33">
        <v>15.42783827685643</v>
      </c>
      <c r="Z169" s="33">
        <v>564.3344481604711</v>
      </c>
      <c r="AA169" s="33">
        <v>1537.9231927837889</v>
      </c>
      <c r="AB169" s="33">
        <v>2666.9645147374245</v>
      </c>
      <c r="AC169" s="33">
        <v>2346.069509229521</v>
      </c>
      <c r="AD169" s="33">
        <v>1325.0918016978712</v>
      </c>
      <c r="AE169" s="33">
        <v>1086.7733998938593</v>
      </c>
      <c r="AF169" s="33">
        <v>12.548917811981681</v>
      </c>
      <c r="AG169" s="33">
        <v>4437.909057660071</v>
      </c>
      <c r="AH169" s="33">
        <v>346.7409362989239</v>
      </c>
      <c r="AI169" s="33">
        <v>1035.3049177495275</v>
      </c>
      <c r="AJ169" s="33">
        <v>1021.081926429604</v>
      </c>
      <c r="AK169" s="33">
        <v>892.0411931603479</v>
      </c>
      <c r="AL169" s="33">
        <v>945.1847248948222</v>
      </c>
      <c r="AM169" s="33">
        <v>891.0372317242393</v>
      </c>
      <c r="AN169" s="33">
        <v>4728.767366488813</v>
      </c>
      <c r="AO169" s="33">
        <v>1.2545112339058524</v>
      </c>
      <c r="AP169" s="33" t="s">
        <v>96</v>
      </c>
      <c r="AQ169" s="33" t="s">
        <v>96</v>
      </c>
      <c r="AR169" s="33" t="s">
        <v>96</v>
      </c>
      <c r="AS169" s="33">
        <v>54.04881852950766</v>
      </c>
      <c r="AT169" s="33">
        <v>0.5792977066859147</v>
      </c>
      <c r="AU169" s="33">
        <v>4784.649993958906</v>
      </c>
      <c r="AV169" s="33" t="s">
        <v>96</v>
      </c>
      <c r="AW169" s="33" t="s">
        <v>96</v>
      </c>
      <c r="AX169" s="33">
        <v>579.4099853047354</v>
      </c>
      <c r="AY169" s="33">
        <v>4204.758653278372</v>
      </c>
      <c r="AZ169" s="33" t="s">
        <v>96</v>
      </c>
      <c r="BA169" s="33">
        <v>0.48135537579903004</v>
      </c>
      <c r="BB169" s="33">
        <v>24.493531239477875</v>
      </c>
      <c r="BC169" s="33">
        <v>4760.156462719434</v>
      </c>
      <c r="BD169" s="33">
        <v>2621.4775579832954</v>
      </c>
      <c r="BE169" s="33">
        <v>1649.3277285237502</v>
      </c>
      <c r="BF169" s="33">
        <v>4784.649993958906</v>
      </c>
      <c r="BG169" s="33">
        <v>3739.3034278291207</v>
      </c>
      <c r="BH169" s="33">
        <v>1045.3465661295932</v>
      </c>
      <c r="BI169" s="33">
        <v>4606.20828585709</v>
      </c>
      <c r="BJ169" s="33">
        <v>178.4417081018598</v>
      </c>
      <c r="BK169" s="33">
        <v>4083.3332140681964</v>
      </c>
      <c r="BL169" s="33">
        <v>697.0829246743785</v>
      </c>
      <c r="BM169" s="33">
        <v>4676.561480476346</v>
      </c>
      <c r="BN169" s="33">
        <v>105.78963923172145</v>
      </c>
      <c r="BO169" s="33">
        <v>3820.6819431159993</v>
      </c>
      <c r="BP169" s="33">
        <v>963.9680508427157</v>
      </c>
      <c r="BQ169" s="33">
        <v>4784.649993958906</v>
      </c>
      <c r="BR169" s="33">
        <v>1169.272743503297</v>
      </c>
      <c r="BS169" s="33">
        <v>725.2084352818906</v>
      </c>
      <c r="BT169" s="33" t="s">
        <v>96</v>
      </c>
      <c r="BU169" s="33" t="s">
        <v>96</v>
      </c>
      <c r="BV169" s="33" t="s">
        <v>96</v>
      </c>
      <c r="BW169" s="33">
        <v>48.455388235133164</v>
      </c>
      <c r="BX169" s="33" t="s">
        <v>96</v>
      </c>
    </row>
    <row r="170" spans="1:76" ht="15">
      <c r="A170" s="33" t="s">
        <v>97</v>
      </c>
      <c r="B170" s="33" t="s">
        <v>125</v>
      </c>
      <c r="C170" s="33">
        <v>978.8987535875069</v>
      </c>
      <c r="D170" s="33">
        <v>3747.1693806335</v>
      </c>
      <c r="E170" s="33">
        <v>6272.459903155472</v>
      </c>
      <c r="F170" s="33">
        <v>1655.4412525349437</v>
      </c>
      <c r="G170" s="33">
        <v>3399.853618160246</v>
      </c>
      <c r="H170" s="33">
        <v>1147.623956849681</v>
      </c>
      <c r="I170" s="33">
        <v>17201.446864920843</v>
      </c>
      <c r="J170" s="33" t="s">
        <v>96</v>
      </c>
      <c r="K170" s="33" t="s">
        <v>96</v>
      </c>
      <c r="L170" s="33">
        <v>7541.270335502811</v>
      </c>
      <c r="M170" s="33">
        <v>9660.176529418648</v>
      </c>
      <c r="N170" s="33">
        <v>13905.74017536554</v>
      </c>
      <c r="O170" s="33">
        <v>3295.706689555757</v>
      </c>
      <c r="P170" s="33">
        <v>17035.34366714651</v>
      </c>
      <c r="Q170" s="33">
        <v>166.1031977750197</v>
      </c>
      <c r="R170" s="33">
        <v>12619.604831041848</v>
      </c>
      <c r="S170" s="33">
        <v>4581.842033879376</v>
      </c>
      <c r="T170" s="33">
        <v>4932.576085195035</v>
      </c>
      <c r="U170" s="33">
        <v>9582.424039919106</v>
      </c>
      <c r="V170" s="33">
        <v>908.4503710288227</v>
      </c>
      <c r="W170" s="33">
        <v>4169.603907084677</v>
      </c>
      <c r="X170" s="33">
        <v>762.9721781101803</v>
      </c>
      <c r="Y170" s="33">
        <v>141.12955201924802</v>
      </c>
      <c r="Z170" s="33">
        <v>5012.939570637125</v>
      </c>
      <c r="AA170" s="33">
        <v>7200.016202452722</v>
      </c>
      <c r="AB170" s="33">
        <v>4847.361539812162</v>
      </c>
      <c r="AC170" s="33">
        <v>5691.076097213983</v>
      </c>
      <c r="AD170" s="33">
        <v>3661.0893621125056</v>
      </c>
      <c r="AE170" s="33">
        <v>7765.63032597988</v>
      </c>
      <c r="AF170" s="33">
        <v>19.177584724138704</v>
      </c>
      <c r="AG170" s="33">
        <v>15806.583733384075</v>
      </c>
      <c r="AH170" s="33">
        <v>1394.8631315375167</v>
      </c>
      <c r="AI170" s="33">
        <v>1487.880960560389</v>
      </c>
      <c r="AJ170" s="33">
        <v>1648.500866490036</v>
      </c>
      <c r="AK170" s="33">
        <v>2475.9414438800095</v>
      </c>
      <c r="AL170" s="33">
        <v>3711.964526374183</v>
      </c>
      <c r="AM170" s="33">
        <v>7877.159067616756</v>
      </c>
      <c r="AN170" s="33">
        <v>17061.487600353583</v>
      </c>
      <c r="AO170" s="33">
        <v>17.19063539766325</v>
      </c>
      <c r="AP170" s="33">
        <v>0.7382311393605042</v>
      </c>
      <c r="AQ170" s="33">
        <v>13.807731108862022</v>
      </c>
      <c r="AR170" s="33">
        <v>8.968778526533262</v>
      </c>
      <c r="AS170" s="33">
        <v>91.71272677360732</v>
      </c>
      <c r="AT170" s="33">
        <v>4.250988034059904</v>
      </c>
      <c r="AU170" s="33">
        <v>17201.446864920843</v>
      </c>
      <c r="AV170" s="33">
        <v>67.82207336719613</v>
      </c>
      <c r="AW170" s="33">
        <v>16.05515222842625</v>
      </c>
      <c r="AX170" s="33">
        <v>1423.1150948894172</v>
      </c>
      <c r="AY170" s="33">
        <v>15693.143907657206</v>
      </c>
      <c r="AZ170" s="33" t="s">
        <v>96</v>
      </c>
      <c r="BA170" s="33">
        <v>1.3106367794144722</v>
      </c>
      <c r="BB170" s="33">
        <v>74.57030912827707</v>
      </c>
      <c r="BC170" s="33">
        <v>17126.876555792827</v>
      </c>
      <c r="BD170" s="33">
        <v>10274.797992635858</v>
      </c>
      <c r="BE170" s="33">
        <v>4181.627389376508</v>
      </c>
      <c r="BF170" s="33">
        <v>17201.446864920843</v>
      </c>
      <c r="BG170" s="33">
        <v>14291.516899504208</v>
      </c>
      <c r="BH170" s="33">
        <v>2909.9299654172783</v>
      </c>
      <c r="BI170" s="33">
        <v>16528.594732084883</v>
      </c>
      <c r="BJ170" s="33">
        <v>672.8521328368539</v>
      </c>
      <c r="BK170" s="33">
        <v>15384.290962221281</v>
      </c>
      <c r="BL170" s="33">
        <v>1772.9011106685682</v>
      </c>
      <c r="BM170" s="33">
        <v>17051.123860647178</v>
      </c>
      <c r="BN170" s="33">
        <v>145.39266051685368</v>
      </c>
      <c r="BO170" s="33">
        <v>15239.864751890154</v>
      </c>
      <c r="BP170" s="33">
        <v>1961.582113031349</v>
      </c>
      <c r="BQ170" s="33">
        <v>17201.446864920843</v>
      </c>
      <c r="BR170" s="33">
        <v>3931.244369386717</v>
      </c>
      <c r="BS170" s="33">
        <v>2396.696390471374</v>
      </c>
      <c r="BT170" s="33" t="s">
        <v>96</v>
      </c>
      <c r="BU170" s="33" t="s">
        <v>96</v>
      </c>
      <c r="BV170" s="33" t="s">
        <v>96</v>
      </c>
      <c r="BW170" s="33">
        <v>157.79904370467995</v>
      </c>
      <c r="BX170" s="33" t="s">
        <v>96</v>
      </c>
    </row>
    <row r="171" spans="2:76" ht="15">
      <c r="B171" s="33" t="s">
        <v>4</v>
      </c>
      <c r="C171" s="33">
        <v>3148.4672608419005</v>
      </c>
      <c r="D171" s="33">
        <v>9545.56676583308</v>
      </c>
      <c r="E171" s="33">
        <v>13454.61889565253</v>
      </c>
      <c r="F171" s="33">
        <v>4852.020294313918</v>
      </c>
      <c r="G171" s="33">
        <v>11228.154965337168</v>
      </c>
      <c r="H171" s="33">
        <v>3637.0260371091144</v>
      </c>
      <c r="I171" s="33" t="s">
        <v>96</v>
      </c>
      <c r="J171" s="33">
        <v>45865.854219098015</v>
      </c>
      <c r="K171" s="33" t="s">
        <v>96</v>
      </c>
      <c r="L171" s="33">
        <v>3525.882883368201</v>
      </c>
      <c r="M171" s="33">
        <v>42339.97133572886</v>
      </c>
      <c r="N171" s="33">
        <v>31592.693719969375</v>
      </c>
      <c r="O171" s="33">
        <v>14273.16049911618</v>
      </c>
      <c r="P171" s="33">
        <v>44336.1666023922</v>
      </c>
      <c r="Q171" s="33">
        <v>1529.6876167066948</v>
      </c>
      <c r="R171" s="33">
        <v>23527.513511304547</v>
      </c>
      <c r="S171" s="33">
        <v>22338.34070778115</v>
      </c>
      <c r="T171" s="33">
        <v>13832.275234643092</v>
      </c>
      <c r="U171" s="33">
        <v>24933.7204561002</v>
      </c>
      <c r="V171" s="33">
        <v>2238.1370412178653</v>
      </c>
      <c r="W171" s="33">
        <v>11466.011480168056</v>
      </c>
      <c r="X171" s="33">
        <v>2366.263754475862</v>
      </c>
      <c r="Y171" s="33">
        <v>302.7455948124387</v>
      </c>
      <c r="Z171" s="33">
        <v>11780.367616863525</v>
      </c>
      <c r="AA171" s="33">
        <v>19268.749584419515</v>
      </c>
      <c r="AB171" s="33">
        <v>14513.991422990746</v>
      </c>
      <c r="AC171" s="33">
        <v>23233.246857640053</v>
      </c>
      <c r="AD171" s="33">
        <v>11368.08869238853</v>
      </c>
      <c r="AE171" s="33">
        <v>10987.627029397669</v>
      </c>
      <c r="AF171" s="33">
        <v>173.4541839418416</v>
      </c>
      <c r="AG171" s="33">
        <v>42967.609442538684</v>
      </c>
      <c r="AH171" s="33">
        <v>2898.244776558379</v>
      </c>
      <c r="AI171" s="33">
        <v>12839.115997762012</v>
      </c>
      <c r="AJ171" s="33">
        <v>11701.554699438633</v>
      </c>
      <c r="AK171" s="33">
        <v>10117.25765985297</v>
      </c>
      <c r="AL171" s="33">
        <v>8172.0151263907865</v>
      </c>
      <c r="AM171" s="33">
        <v>3035.910735642226</v>
      </c>
      <c r="AN171" s="33">
        <v>45464.27371404608</v>
      </c>
      <c r="AO171" s="33">
        <v>115.56298637478315</v>
      </c>
      <c r="AP171" s="33">
        <v>40.8007626427359</v>
      </c>
      <c r="AQ171" s="33">
        <v>70.39083993430945</v>
      </c>
      <c r="AR171" s="33">
        <v>21.860708577010097</v>
      </c>
      <c r="AS171" s="33">
        <v>130.96339546183398</v>
      </c>
      <c r="AT171" s="33">
        <v>12.987255150738962</v>
      </c>
      <c r="AU171" s="33">
        <v>45865.854219098015</v>
      </c>
      <c r="AV171" s="33">
        <v>215.23392864748942</v>
      </c>
      <c r="AW171" s="33">
        <v>82.46957933331792</v>
      </c>
      <c r="AX171" s="33">
        <v>3648.9212686781275</v>
      </c>
      <c r="AY171" s="33">
        <v>41917.41422015212</v>
      </c>
      <c r="AZ171" s="33" t="s">
        <v>96</v>
      </c>
      <c r="BA171" s="33">
        <v>0.4558191478437328</v>
      </c>
      <c r="BB171" s="33">
        <v>298.4483420609295</v>
      </c>
      <c r="BC171" s="33">
        <v>45567.40587703724</v>
      </c>
      <c r="BD171" s="33">
        <v>26258.47924823428</v>
      </c>
      <c r="BE171" s="33">
        <v>12953.649555004624</v>
      </c>
      <c r="BF171" s="33">
        <v>45865.854219098015</v>
      </c>
      <c r="BG171" s="33">
        <v>37084.85926261775</v>
      </c>
      <c r="BH171" s="33">
        <v>8780.994956475944</v>
      </c>
      <c r="BI171" s="33">
        <v>43929.59443602675</v>
      </c>
      <c r="BJ171" s="33">
        <v>1936.2597830715604</v>
      </c>
      <c r="BK171" s="33">
        <v>41847.725086717364</v>
      </c>
      <c r="BL171" s="33">
        <v>3957.8143407590874</v>
      </c>
      <c r="BM171" s="33">
        <v>45381.44306255217</v>
      </c>
      <c r="BN171" s="33">
        <v>474.28761194337494</v>
      </c>
      <c r="BO171" s="33">
        <v>39459.35306950904</v>
      </c>
      <c r="BP171" s="33">
        <v>6406.501149588474</v>
      </c>
      <c r="BQ171" s="33">
        <v>45865.854219098015</v>
      </c>
      <c r="BR171" s="33">
        <v>11487.908790746964</v>
      </c>
      <c r="BS171" s="33">
        <v>6778.57732573074</v>
      </c>
      <c r="BT171" s="33" t="s">
        <v>96</v>
      </c>
      <c r="BU171" s="33" t="s">
        <v>96</v>
      </c>
      <c r="BV171" s="33" t="s">
        <v>96</v>
      </c>
      <c r="BW171" s="33">
        <v>413.6192291060128</v>
      </c>
      <c r="BX171" s="33" t="s">
        <v>96</v>
      </c>
    </row>
    <row r="172" spans="2:76" ht="15">
      <c r="B172" s="33" t="s">
        <v>126</v>
      </c>
      <c r="C172" s="33" t="s">
        <v>96</v>
      </c>
      <c r="D172" s="33">
        <v>314.8916333746154</v>
      </c>
      <c r="E172" s="33">
        <v>64.37617916205436</v>
      </c>
      <c r="F172" s="33" t="s">
        <v>96</v>
      </c>
      <c r="G172" s="33">
        <v>165.0587315494016</v>
      </c>
      <c r="H172" s="33" t="s">
        <v>96</v>
      </c>
      <c r="I172" s="33" t="s">
        <v>96</v>
      </c>
      <c r="J172" s="33" t="s">
        <v>96</v>
      </c>
      <c r="K172" s="33">
        <v>544.3265440860746</v>
      </c>
      <c r="L172" s="33">
        <v>55.191768654318274</v>
      </c>
      <c r="M172" s="33">
        <v>489.13477543174514</v>
      </c>
      <c r="N172" s="33">
        <v>264.3938808104052</v>
      </c>
      <c r="O172" s="33">
        <v>279.93266327565215</v>
      </c>
      <c r="P172" s="33">
        <v>465.97737657162116</v>
      </c>
      <c r="Q172" s="33">
        <v>78.34916751444106</v>
      </c>
      <c r="R172" s="33">
        <v>220.45234606976413</v>
      </c>
      <c r="S172" s="33">
        <v>323.8741980162887</v>
      </c>
      <c r="T172" s="33">
        <v>151.37745509054716</v>
      </c>
      <c r="U172" s="33">
        <v>286.5733983717242</v>
      </c>
      <c r="V172" s="33">
        <v>43.02221491751751</v>
      </c>
      <c r="W172" s="33">
        <v>119.75017618776</v>
      </c>
      <c r="X172" s="33">
        <v>31.627278902787218</v>
      </c>
      <c r="Y172" s="33">
        <v>3.64932494003496</v>
      </c>
      <c r="Z172" s="33">
        <v>153.53142747760106</v>
      </c>
      <c r="AA172" s="33">
        <v>256.7799823806177</v>
      </c>
      <c r="AB172" s="33">
        <v>130.365809287811</v>
      </c>
      <c r="AC172" s="33">
        <v>288.4380052921061</v>
      </c>
      <c r="AD172" s="33">
        <v>125.84456480464647</v>
      </c>
      <c r="AE172" s="33">
        <v>127.78805569004234</v>
      </c>
      <c r="AF172" s="33">
        <v>1.1489364408512786</v>
      </c>
      <c r="AG172" s="33">
        <v>507.94955105920207</v>
      </c>
      <c r="AH172" s="33">
        <v>36.37699302685952</v>
      </c>
      <c r="AI172" s="33">
        <v>176.95622903720394</v>
      </c>
      <c r="AJ172" s="33">
        <v>154.97681958915408</v>
      </c>
      <c r="AK172" s="33">
        <v>150.67522560303163</v>
      </c>
      <c r="AL172" s="33">
        <v>51.71393001219322</v>
      </c>
      <c r="AM172" s="33">
        <v>10.004339844485</v>
      </c>
      <c r="AN172" s="33">
        <v>5.589112063107344</v>
      </c>
      <c r="AO172" s="33">
        <v>158.95949046736789</v>
      </c>
      <c r="AP172" s="33">
        <v>47.124193809378006</v>
      </c>
      <c r="AQ172" s="33">
        <v>87.7071542530545</v>
      </c>
      <c r="AR172" s="33">
        <v>62.25647504142919</v>
      </c>
      <c r="AS172" s="33">
        <v>126.02239839066267</v>
      </c>
      <c r="AT172" s="33">
        <v>56.35636848682898</v>
      </c>
      <c r="AU172" s="33">
        <v>544.3265440860746</v>
      </c>
      <c r="AV172" s="33">
        <v>254.37633125258924</v>
      </c>
      <c r="AW172" s="33">
        <v>96.39686627196694</v>
      </c>
      <c r="AX172" s="33">
        <v>191.71958451586815</v>
      </c>
      <c r="AY172" s="33">
        <v>1.154388352255662</v>
      </c>
      <c r="AZ172" s="33">
        <v>0.12177532449727768</v>
      </c>
      <c r="BA172" s="33">
        <v>0.5575983688945502</v>
      </c>
      <c r="BB172" s="33">
        <v>6.02367672808594</v>
      </c>
      <c r="BC172" s="33">
        <v>538.3028673579867</v>
      </c>
      <c r="BD172" s="33">
        <v>307.60740293280975</v>
      </c>
      <c r="BE172" s="33">
        <v>155.62773673597502</v>
      </c>
      <c r="BF172" s="33">
        <v>544.3265440860746</v>
      </c>
      <c r="BG172" s="33">
        <v>469.878842849923</v>
      </c>
      <c r="BH172" s="33">
        <v>74.44770123614371</v>
      </c>
      <c r="BI172" s="33">
        <v>528.438502870872</v>
      </c>
      <c r="BJ172" s="33">
        <v>15.888041215197925</v>
      </c>
      <c r="BK172" s="33">
        <v>501.53799305622846</v>
      </c>
      <c r="BL172" s="33">
        <v>42.65652017444111</v>
      </c>
      <c r="BM172" s="33">
        <v>542.5231295225105</v>
      </c>
      <c r="BN172" s="33">
        <v>1.3321897393774458</v>
      </c>
      <c r="BO172" s="33">
        <v>472.2400106254973</v>
      </c>
      <c r="BP172" s="33">
        <v>72.08653346056626</v>
      </c>
      <c r="BQ172" s="33">
        <v>544.3265440860746</v>
      </c>
      <c r="BR172" s="33">
        <v>127.05129269554732</v>
      </c>
      <c r="BS172" s="33">
        <v>71.96855111022647</v>
      </c>
      <c r="BT172" s="33" t="s">
        <v>96</v>
      </c>
      <c r="BU172" s="33" t="s">
        <v>96</v>
      </c>
      <c r="BV172" s="33" t="s">
        <v>96</v>
      </c>
      <c r="BW172" s="33">
        <v>3.282805086469835</v>
      </c>
      <c r="BX172" s="33" t="s">
        <v>96</v>
      </c>
    </row>
    <row r="173" spans="1:76" ht="15">
      <c r="A173" s="33" t="s">
        <v>160</v>
      </c>
      <c r="B173" s="33" t="s">
        <v>127</v>
      </c>
      <c r="C173" s="33">
        <v>369.2640082938132</v>
      </c>
      <c r="D173" s="33">
        <v>2685.9093014388</v>
      </c>
      <c r="E173" s="33">
        <v>4181.038656455003</v>
      </c>
      <c r="F173" s="33">
        <v>1198.669650095147</v>
      </c>
      <c r="G173" s="33">
        <v>1898.942177433957</v>
      </c>
      <c r="H173" s="33">
        <v>788.5211938083231</v>
      </c>
      <c r="I173" s="33">
        <v>7541.270335502811</v>
      </c>
      <c r="J173" s="33">
        <v>3525.882883368201</v>
      </c>
      <c r="K173" s="33">
        <v>55.191768654318274</v>
      </c>
      <c r="L173" s="33">
        <v>11122.344987525363</v>
      </c>
      <c r="M173" s="33" t="s">
        <v>96</v>
      </c>
      <c r="N173" s="33">
        <v>10065.654527883342</v>
      </c>
      <c r="O173" s="33">
        <v>1056.6904596418017</v>
      </c>
      <c r="P173" s="33">
        <v>11013.621234755825</v>
      </c>
      <c r="Q173" s="33">
        <v>108.72375276952393</v>
      </c>
      <c r="R173" s="33">
        <v>10201.251841374082</v>
      </c>
      <c r="S173" s="33">
        <v>921.0931461510862</v>
      </c>
      <c r="T173" s="33">
        <v>3230.700035362075</v>
      </c>
      <c r="U173" s="33">
        <v>6375.421118536413</v>
      </c>
      <c r="V173" s="33">
        <v>396.97465780649384</v>
      </c>
      <c r="W173" s="33">
        <v>2710.2651409834466</v>
      </c>
      <c r="X173" s="33">
        <v>520.434894378628</v>
      </c>
      <c r="Y173" s="33">
        <v>88.7246942515061</v>
      </c>
      <c r="Z173" s="33">
        <v>3492.2384120128954</v>
      </c>
      <c r="AA173" s="33">
        <v>3892.377907310743</v>
      </c>
      <c r="AB173" s="33">
        <v>3649.003973949896</v>
      </c>
      <c r="AC173" s="33">
        <v>1722.9580427221176</v>
      </c>
      <c r="AD173" s="33">
        <v>1880.129464156943</v>
      </c>
      <c r="AE173" s="33">
        <v>7455.952846921506</v>
      </c>
      <c r="AF173" s="33">
        <v>23.956743175054015</v>
      </c>
      <c r="AG173" s="33">
        <v>10163.941504401548</v>
      </c>
      <c r="AH173" s="33">
        <v>958.4034831236122</v>
      </c>
      <c r="AI173" s="33">
        <v>3.3996145256723604</v>
      </c>
      <c r="AJ173" s="33">
        <v>30.824360858068076</v>
      </c>
      <c r="AK173" s="33">
        <v>142.77417132940766</v>
      </c>
      <c r="AL173" s="33">
        <v>1502.8149787390155</v>
      </c>
      <c r="AM173" s="33">
        <v>9442.531862072912</v>
      </c>
      <c r="AN173" s="33">
        <v>10928.61350176376</v>
      </c>
      <c r="AO173" s="33">
        <v>40.120255385830085</v>
      </c>
      <c r="AP173" s="33">
        <v>0.42857870910489004</v>
      </c>
      <c r="AQ173" s="33">
        <v>67.15186376346209</v>
      </c>
      <c r="AR173" s="33">
        <v>14.898803076347443</v>
      </c>
      <c r="AS173" s="33">
        <v>60.98013501298957</v>
      </c>
      <c r="AT173" s="33">
        <v>8.657915105143589</v>
      </c>
      <c r="AU173" s="33">
        <v>11122.344987525363</v>
      </c>
      <c r="AV173" s="33">
        <v>139.97099227118707</v>
      </c>
      <c r="AW173" s="33">
        <v>23.986909847010534</v>
      </c>
      <c r="AX173" s="33">
        <v>1052.0663978736561</v>
      </c>
      <c r="AY173" s="33">
        <v>9904.151403855696</v>
      </c>
      <c r="AZ173" s="33" t="s">
        <v>96</v>
      </c>
      <c r="BA173" s="33">
        <v>0.8098805399091602</v>
      </c>
      <c r="BB173" s="33">
        <v>30.267978333365857</v>
      </c>
      <c r="BC173" s="33">
        <v>11092.077009191995</v>
      </c>
      <c r="BD173" s="33">
        <v>7057.059907238042</v>
      </c>
      <c r="BE173" s="33">
        <v>2117.8173423167605</v>
      </c>
      <c r="BF173" s="33">
        <v>11122.344987525363</v>
      </c>
      <c r="BG173" s="33">
        <v>9551.790353817878</v>
      </c>
      <c r="BH173" s="33">
        <v>1570.5546337072863</v>
      </c>
      <c r="BI173" s="33">
        <v>10731.722054925869</v>
      </c>
      <c r="BJ173" s="33">
        <v>390.62293259939156</v>
      </c>
      <c r="BK173" s="33">
        <v>9935.260007374958</v>
      </c>
      <c r="BL173" s="33">
        <v>1153.8214175089665</v>
      </c>
      <c r="BM173" s="33">
        <v>11077.470299479362</v>
      </c>
      <c r="BN173" s="33">
        <v>41.41376050212853</v>
      </c>
      <c r="BO173" s="33">
        <v>9408.990817335427</v>
      </c>
      <c r="BP173" s="33">
        <v>1713.354170189718</v>
      </c>
      <c r="BQ173" s="33">
        <v>11122.344987525363</v>
      </c>
      <c r="BR173" s="33">
        <v>2401.8047357086575</v>
      </c>
      <c r="BS173" s="33">
        <v>1568.9109379140882</v>
      </c>
      <c r="BT173" s="33" t="s">
        <v>96</v>
      </c>
      <c r="BU173" s="33" t="s">
        <v>96</v>
      </c>
      <c r="BV173" s="33" t="s">
        <v>96</v>
      </c>
      <c r="BW173" s="33">
        <v>82.5100399668968</v>
      </c>
      <c r="BX173" s="33" t="s">
        <v>96</v>
      </c>
    </row>
    <row r="174" spans="2:76" ht="15">
      <c r="B174" s="33" t="s">
        <v>128</v>
      </c>
      <c r="C174" s="33">
        <v>3758.1020061355234</v>
      </c>
      <c r="D174" s="33">
        <v>10921.718478402805</v>
      </c>
      <c r="E174" s="33">
        <v>15610.416321514724</v>
      </c>
      <c r="F174" s="33">
        <v>5308.79189675365</v>
      </c>
      <c r="G174" s="33">
        <v>12894.125137613244</v>
      </c>
      <c r="H174" s="33">
        <v>3996.128800150455</v>
      </c>
      <c r="I174" s="33">
        <v>9660.176529418648</v>
      </c>
      <c r="J174" s="33">
        <v>42339.97133572886</v>
      </c>
      <c r="K174" s="33">
        <v>489.13477543174514</v>
      </c>
      <c r="L174" s="33" t="s">
        <v>96</v>
      </c>
      <c r="M174" s="33">
        <v>52489.2826405806</v>
      </c>
      <c r="N174" s="33">
        <v>35697.17324826493</v>
      </c>
      <c r="O174" s="33">
        <v>16792.109392305327</v>
      </c>
      <c r="P174" s="33">
        <v>50823.86641135434</v>
      </c>
      <c r="Q174" s="33">
        <v>1665.416229226631</v>
      </c>
      <c r="R174" s="33">
        <v>26166.318847042556</v>
      </c>
      <c r="S174" s="33">
        <v>26322.96379352627</v>
      </c>
      <c r="T174" s="33">
        <v>15685.528739566662</v>
      </c>
      <c r="U174" s="33">
        <v>28427.29677585451</v>
      </c>
      <c r="V174" s="33">
        <v>2792.6349693577176</v>
      </c>
      <c r="W174" s="33">
        <v>13045.100422457012</v>
      </c>
      <c r="X174" s="33">
        <v>2640.4283171102006</v>
      </c>
      <c r="Y174" s="33">
        <v>358.79977752021574</v>
      </c>
      <c r="Z174" s="33">
        <v>13454.600202965326</v>
      </c>
      <c r="AA174" s="33">
        <v>22833.167861942944</v>
      </c>
      <c r="AB174" s="33">
        <v>15842.714798140883</v>
      </c>
      <c r="AC174" s="33">
        <v>27489.80291742448</v>
      </c>
      <c r="AD174" s="33">
        <v>13274.893155148686</v>
      </c>
      <c r="AE174" s="33">
        <v>11425.092564146076</v>
      </c>
      <c r="AF174" s="33">
        <v>169.82396193177752</v>
      </c>
      <c r="AG174" s="33">
        <v>49118.20122258122</v>
      </c>
      <c r="AH174" s="33">
        <v>3371.0814179991007</v>
      </c>
      <c r="AI174" s="33">
        <v>14500.553572834166</v>
      </c>
      <c r="AJ174" s="33">
        <v>13474.20802465992</v>
      </c>
      <c r="AK174" s="33">
        <v>12601.10015800676</v>
      </c>
      <c r="AL174" s="33">
        <v>10432.87860403818</v>
      </c>
      <c r="AM174" s="33">
        <v>1480.5422810303162</v>
      </c>
      <c r="AN174" s="33">
        <v>51602.73692469862</v>
      </c>
      <c r="AO174" s="33">
        <v>251.59285685398626</v>
      </c>
      <c r="AP174" s="33">
        <v>88.23460888236986</v>
      </c>
      <c r="AQ174" s="33">
        <v>104.75386153276382</v>
      </c>
      <c r="AR174" s="33">
        <v>78.18715906862514</v>
      </c>
      <c r="AS174" s="33">
        <v>287.71838561310796</v>
      </c>
      <c r="AT174" s="33">
        <v>64.93669656648423</v>
      </c>
      <c r="AU174" s="33">
        <v>52489.2826405806</v>
      </c>
      <c r="AV174" s="33">
        <v>397.4613409960825</v>
      </c>
      <c r="AW174" s="33">
        <v>170.93468798669878</v>
      </c>
      <c r="AX174" s="33">
        <v>4211.689550209723</v>
      </c>
      <c r="AY174" s="33">
        <v>47707.56111230519</v>
      </c>
      <c r="AZ174" s="33">
        <v>0.12177532449727768</v>
      </c>
      <c r="BA174" s="33">
        <v>1.5141737562435953</v>
      </c>
      <c r="BB174" s="33">
        <v>348.7743495839266</v>
      </c>
      <c r="BC174" s="33">
        <v>52140.50829099676</v>
      </c>
      <c r="BD174" s="33">
        <v>29783.82473656386</v>
      </c>
      <c r="BE174" s="33">
        <v>15173.087338800875</v>
      </c>
      <c r="BF174" s="33">
        <v>52489.2826405806</v>
      </c>
      <c r="BG174" s="33">
        <v>42294.4646511488</v>
      </c>
      <c r="BH174" s="33">
        <v>10194.817989422245</v>
      </c>
      <c r="BI174" s="33">
        <v>50254.905616058284</v>
      </c>
      <c r="BJ174" s="33">
        <v>2234.377024524214</v>
      </c>
      <c r="BK174" s="33">
        <v>47798.29403462004</v>
      </c>
      <c r="BL174" s="33">
        <v>4619.550554093091</v>
      </c>
      <c r="BM174" s="33">
        <v>51897.61975324306</v>
      </c>
      <c r="BN174" s="33">
        <v>579.5987016974782</v>
      </c>
      <c r="BO174" s="33">
        <v>45762.46701468475</v>
      </c>
      <c r="BP174" s="33">
        <v>6726.8156258906265</v>
      </c>
      <c r="BQ174" s="33">
        <v>52489.2826405806</v>
      </c>
      <c r="BR174" s="33">
        <v>13144.399717120468</v>
      </c>
      <c r="BS174" s="33">
        <v>7678.331329398057</v>
      </c>
      <c r="BT174" s="33" t="s">
        <v>96</v>
      </c>
      <c r="BU174" s="33" t="s">
        <v>96</v>
      </c>
      <c r="BV174" s="33" t="s">
        <v>96</v>
      </c>
      <c r="BW174" s="33">
        <v>492.19103793026443</v>
      </c>
      <c r="BX174" s="33" t="s">
        <v>96</v>
      </c>
    </row>
    <row r="175" spans="1:76" ht="15">
      <c r="A175" s="33" t="s">
        <v>161</v>
      </c>
      <c r="B175" s="33" t="s">
        <v>162</v>
      </c>
      <c r="C175" s="33">
        <v>3159.4341251666815</v>
      </c>
      <c r="D175" s="33">
        <v>10208.657605535673</v>
      </c>
      <c r="E175" s="33">
        <v>13634.952617336243</v>
      </c>
      <c r="F175" s="33">
        <v>5362.131203243027</v>
      </c>
      <c r="G175" s="33">
        <v>10238.741546386313</v>
      </c>
      <c r="H175" s="33">
        <v>3158.9106784784917</v>
      </c>
      <c r="I175" s="33">
        <v>13905.74017536554</v>
      </c>
      <c r="J175" s="33">
        <v>31592.693719969375</v>
      </c>
      <c r="K175" s="33">
        <v>264.3938808104052</v>
      </c>
      <c r="L175" s="33">
        <v>10065.654527883342</v>
      </c>
      <c r="M175" s="33">
        <v>35697.17324826493</v>
      </c>
      <c r="N175" s="33">
        <v>45762.82777614587</v>
      </c>
      <c r="O175" s="33" t="s">
        <v>96</v>
      </c>
      <c r="P175" s="33">
        <v>44705.83433422786</v>
      </c>
      <c r="Q175" s="33">
        <v>1056.9934419178342</v>
      </c>
      <c r="R175" s="33">
        <v>29019.48757936879</v>
      </c>
      <c r="S175" s="33">
        <v>16743.34019677835</v>
      </c>
      <c r="T175" s="33">
        <v>13379.022346851161</v>
      </c>
      <c r="U175" s="33">
        <v>25886.623835440892</v>
      </c>
      <c r="V175" s="33">
        <v>1738.5496611840092</v>
      </c>
      <c r="W175" s="33">
        <v>11207.011186689911</v>
      </c>
      <c r="X175" s="33">
        <v>2172.0111601616536</v>
      </c>
      <c r="Y175" s="33">
        <v>300.55928546985547</v>
      </c>
      <c r="Z175" s="33">
        <v>12261.422434961825</v>
      </c>
      <c r="AA175" s="33">
        <v>18996.59219555069</v>
      </c>
      <c r="AB175" s="33">
        <v>14204.253860164124</v>
      </c>
      <c r="AC175" s="33">
        <v>17989.955074194088</v>
      </c>
      <c r="AD175" s="33">
        <v>11072.579964812781</v>
      </c>
      <c r="AE175" s="33">
        <v>16439.891903408843</v>
      </c>
      <c r="AF175" s="33">
        <v>138.94930034193789</v>
      </c>
      <c r="AG175" s="33">
        <v>42524.40388399932</v>
      </c>
      <c r="AH175" s="33">
        <v>3238.423892147742</v>
      </c>
      <c r="AI175" s="33">
        <v>7871.906155626963</v>
      </c>
      <c r="AJ175" s="33">
        <v>8658.162958445491</v>
      </c>
      <c r="AK175" s="33">
        <v>9318.30199514489</v>
      </c>
      <c r="AL175" s="33">
        <v>9937.502739315896</v>
      </c>
      <c r="AM175" s="33">
        <v>9976.953927612552</v>
      </c>
      <c r="AN175" s="33">
        <v>45184.91714970256</v>
      </c>
      <c r="AO175" s="33">
        <v>180.41069605404496</v>
      </c>
      <c r="AP175" s="33">
        <v>22.19068310872758</v>
      </c>
      <c r="AQ175" s="33">
        <v>96.5702490052922</v>
      </c>
      <c r="AR175" s="33">
        <v>48.64210337559553</v>
      </c>
      <c r="AS175" s="33">
        <v>168.74462859058045</v>
      </c>
      <c r="AT175" s="33">
        <v>51.686336356957355</v>
      </c>
      <c r="AU175" s="33">
        <v>45762.82777614587</v>
      </c>
      <c r="AV175" s="33">
        <v>334.0571914376461</v>
      </c>
      <c r="AW175" s="33">
        <v>119.4528640902522</v>
      </c>
      <c r="AX175" s="33">
        <v>3703.2348943539278</v>
      </c>
      <c r="AY175" s="33">
        <v>41602.610751909735</v>
      </c>
      <c r="AZ175" s="33">
        <v>0.12177532449727768</v>
      </c>
      <c r="BA175" s="33">
        <v>1.990895892655693</v>
      </c>
      <c r="BB175" s="33">
        <v>248.67391996438405</v>
      </c>
      <c r="BC175" s="33">
        <v>45514.153856181554</v>
      </c>
      <c r="BD175" s="33">
        <v>27320.611847094126</v>
      </c>
      <c r="BE175" s="33">
        <v>11341.565240464182</v>
      </c>
      <c r="BF175" s="33">
        <v>45762.82777614587</v>
      </c>
      <c r="BG175" s="33">
        <v>37740.38859203288</v>
      </c>
      <c r="BH175" s="33">
        <v>8022.439184118083</v>
      </c>
      <c r="BI175" s="33">
        <v>43923.156086536845</v>
      </c>
      <c r="BJ175" s="33">
        <v>1839.6716896096557</v>
      </c>
      <c r="BK175" s="33">
        <v>41607.541006067506</v>
      </c>
      <c r="BL175" s="33">
        <v>4074.343670213156</v>
      </c>
      <c r="BM175" s="33">
        <v>45355.36154196775</v>
      </c>
      <c r="BN175" s="33">
        <v>392.81949788486753</v>
      </c>
      <c r="BO175" s="33">
        <v>39238.680138236676</v>
      </c>
      <c r="BP175" s="33">
        <v>6524.147637913544</v>
      </c>
      <c r="BQ175" s="33">
        <v>45762.82777614587</v>
      </c>
      <c r="BR175" s="33">
        <v>10809.752456672504</v>
      </c>
      <c r="BS175" s="33">
        <v>6539.40261512379</v>
      </c>
      <c r="BT175" s="33" t="s">
        <v>96</v>
      </c>
      <c r="BU175" s="33" t="s">
        <v>96</v>
      </c>
      <c r="BV175" s="33" t="s">
        <v>96</v>
      </c>
      <c r="BW175" s="33">
        <v>375.21906608195485</v>
      </c>
      <c r="BX175" s="33" t="s">
        <v>96</v>
      </c>
    </row>
    <row r="176" spans="2:76" ht="15">
      <c r="B176" s="33" t="s">
        <v>163</v>
      </c>
      <c r="C176" s="33">
        <v>967.9318892626584</v>
      </c>
      <c r="D176" s="33">
        <v>3398.970174305322</v>
      </c>
      <c r="E176" s="33">
        <v>6156.502360633219</v>
      </c>
      <c r="F176" s="33">
        <v>1145.330343605839</v>
      </c>
      <c r="G176" s="33">
        <v>4554.325768660795</v>
      </c>
      <c r="H176" s="33">
        <v>1625.739315480061</v>
      </c>
      <c r="I176" s="33">
        <v>3295.706689555757</v>
      </c>
      <c r="J176" s="33">
        <v>14273.16049911618</v>
      </c>
      <c r="K176" s="33">
        <v>279.93266327565215</v>
      </c>
      <c r="L176" s="33">
        <v>1056.6904596418017</v>
      </c>
      <c r="M176" s="33">
        <v>16792.109392305327</v>
      </c>
      <c r="N176" s="33" t="s">
        <v>96</v>
      </c>
      <c r="O176" s="33">
        <v>17848.799851946475</v>
      </c>
      <c r="P176" s="33">
        <v>17131.653311868264</v>
      </c>
      <c r="Q176" s="33">
        <v>717.1465400783343</v>
      </c>
      <c r="R176" s="33">
        <v>7348.083109047909</v>
      </c>
      <c r="S176" s="33">
        <v>10500.716742899884</v>
      </c>
      <c r="T176" s="33">
        <v>5537.206428079648</v>
      </c>
      <c r="U176" s="33">
        <v>8916.09405895152</v>
      </c>
      <c r="V176" s="33">
        <v>1451.059965980152</v>
      </c>
      <c r="W176" s="33">
        <v>4548.354376752501</v>
      </c>
      <c r="X176" s="33">
        <v>988.852051327135</v>
      </c>
      <c r="Y176" s="33">
        <v>146.96518630186668</v>
      </c>
      <c r="Z176" s="33">
        <v>4685.416180016861</v>
      </c>
      <c r="AA176" s="33">
        <v>7728.953573702586</v>
      </c>
      <c r="AB176" s="33">
        <v>5287.464911926411</v>
      </c>
      <c r="AC176" s="33">
        <v>11222.805885953021</v>
      </c>
      <c r="AD176" s="33">
        <v>4082.4426544929006</v>
      </c>
      <c r="AE176" s="33">
        <v>2441.1535076590217</v>
      </c>
      <c r="AF176" s="33">
        <v>54.83140476489359</v>
      </c>
      <c r="AG176" s="33">
        <v>16757.738842972198</v>
      </c>
      <c r="AH176" s="33">
        <v>1091.061008974973</v>
      </c>
      <c r="AI176" s="33">
        <v>6632.047031732375</v>
      </c>
      <c r="AJ176" s="33">
        <v>4846.86942707228</v>
      </c>
      <c r="AK176" s="33">
        <v>3425.572334191276</v>
      </c>
      <c r="AL176" s="33">
        <v>1998.1908434612933</v>
      </c>
      <c r="AM176" s="33">
        <v>946.1202154906989</v>
      </c>
      <c r="AN176" s="33">
        <v>17346.433276747</v>
      </c>
      <c r="AO176" s="33">
        <v>111.30241618576984</v>
      </c>
      <c r="AP176" s="33">
        <v>66.47250448274681</v>
      </c>
      <c r="AQ176" s="33">
        <v>75.33547629093368</v>
      </c>
      <c r="AR176" s="33">
        <v>44.44385876937704</v>
      </c>
      <c r="AS176" s="33">
        <v>179.95389203552264</v>
      </c>
      <c r="AT176" s="33">
        <v>21.90827531467056</v>
      </c>
      <c r="AU176" s="33">
        <v>17848.799851946475</v>
      </c>
      <c r="AV176" s="33">
        <v>203.3751418296254</v>
      </c>
      <c r="AW176" s="33">
        <v>75.46873374345795</v>
      </c>
      <c r="AX176" s="33">
        <v>1560.521053729484</v>
      </c>
      <c r="AY176" s="33">
        <v>16009.101764241641</v>
      </c>
      <c r="AZ176" s="33" t="s">
        <v>96</v>
      </c>
      <c r="BA176" s="33">
        <v>0.3331584034970621</v>
      </c>
      <c r="BB176" s="33">
        <v>130.36840795290814</v>
      </c>
      <c r="BC176" s="33">
        <v>17718.431443993504</v>
      </c>
      <c r="BD176" s="33">
        <v>9520.272796708561</v>
      </c>
      <c r="BE176" s="33">
        <v>5949.3394406527</v>
      </c>
      <c r="BF176" s="33">
        <v>17848.799851946475</v>
      </c>
      <c r="BG176" s="33">
        <v>14105.866412936455</v>
      </c>
      <c r="BH176" s="33">
        <v>3742.933439011479</v>
      </c>
      <c r="BI176" s="33">
        <v>17063.471584432555</v>
      </c>
      <c r="BJ176" s="33">
        <v>785.3282675139569</v>
      </c>
      <c r="BK176" s="33">
        <v>16126.013035918293</v>
      </c>
      <c r="BL176" s="33">
        <v>1699.0283013888627</v>
      </c>
      <c r="BM176" s="33">
        <v>17619.728510740835</v>
      </c>
      <c r="BN176" s="33">
        <v>228.1929643147395</v>
      </c>
      <c r="BO176" s="33">
        <v>15932.77769378117</v>
      </c>
      <c r="BP176" s="33">
        <v>1916.0221581668893</v>
      </c>
      <c r="BQ176" s="33">
        <v>17848.799851946475</v>
      </c>
      <c r="BR176" s="33">
        <v>4736.451996158582</v>
      </c>
      <c r="BS176" s="33">
        <v>2707.8396521879745</v>
      </c>
      <c r="BT176" s="33" t="s">
        <v>96</v>
      </c>
      <c r="BU176" s="33" t="s">
        <v>96</v>
      </c>
      <c r="BV176" s="33" t="s">
        <v>96</v>
      </c>
      <c r="BW176" s="33">
        <v>199.4820118152059</v>
      </c>
      <c r="BX176" s="33" t="s">
        <v>96</v>
      </c>
    </row>
    <row r="177" spans="1:76" ht="15">
      <c r="A177" s="33" t="s">
        <v>164</v>
      </c>
      <c r="B177" s="33" t="s">
        <v>127</v>
      </c>
      <c r="C177" s="33">
        <v>3899.8138837043107</v>
      </c>
      <c r="D177" s="33">
        <v>13134.778775283767</v>
      </c>
      <c r="E177" s="33">
        <v>19732.81078495449</v>
      </c>
      <c r="F177" s="33">
        <v>5891.145552127277</v>
      </c>
      <c r="G177" s="33">
        <v>14773.050557366223</v>
      </c>
      <c r="H177" s="33">
        <v>4405.888092664843</v>
      </c>
      <c r="I177" s="33">
        <v>17035.34366714651</v>
      </c>
      <c r="J177" s="33">
        <v>44336.1666023922</v>
      </c>
      <c r="K177" s="33">
        <v>465.97737657162116</v>
      </c>
      <c r="L177" s="33">
        <v>11013.621234755825</v>
      </c>
      <c r="M177" s="33">
        <v>50823.86641135434</v>
      </c>
      <c r="N177" s="33">
        <v>44705.83433422786</v>
      </c>
      <c r="O177" s="33">
        <v>17131.653311868264</v>
      </c>
      <c r="P177" s="33">
        <v>61837.48764611099</v>
      </c>
      <c r="Q177" s="33" t="s">
        <v>96</v>
      </c>
      <c r="R177" s="33">
        <v>35603.68497706009</v>
      </c>
      <c r="S177" s="33">
        <v>26233.802669038454</v>
      </c>
      <c r="T177" s="33">
        <v>18395.59676792448</v>
      </c>
      <c r="U177" s="33">
        <v>33896.42327350241</v>
      </c>
      <c r="V177" s="33">
        <v>3049.2357678513577</v>
      </c>
      <c r="W177" s="33">
        <v>15354.029443622145</v>
      </c>
      <c r="X177" s="33">
        <v>3041.5673243050396</v>
      </c>
      <c r="Y177" s="33">
        <v>438.4157469261572</v>
      </c>
      <c r="Z177" s="33">
        <v>16547.87969514204</v>
      </c>
      <c r="AA177" s="33">
        <v>25970.269965979358</v>
      </c>
      <c r="AB177" s="33">
        <v>18880.92223804993</v>
      </c>
      <c r="AC177" s="33">
        <v>28270.734312364748</v>
      </c>
      <c r="AD177" s="33">
        <v>14660.476923606782</v>
      </c>
      <c r="AE177" s="33">
        <v>18545.26467881909</v>
      </c>
      <c r="AF177" s="33">
        <v>192.96581856382386</v>
      </c>
      <c r="AG177" s="33">
        <v>57599.49353288689</v>
      </c>
      <c r="AH177" s="33">
        <v>4237.99411322274</v>
      </c>
      <c r="AI177" s="33">
        <v>14209.219788785673</v>
      </c>
      <c r="AJ177" s="33">
        <v>12890.761082077026</v>
      </c>
      <c r="AK177" s="33">
        <v>12209.810491754848</v>
      </c>
      <c r="AL177" s="33">
        <v>11669.064866722498</v>
      </c>
      <c r="AM177" s="33">
        <v>10858.631416758433</v>
      </c>
      <c r="AN177" s="33">
        <v>60909.72506971469</v>
      </c>
      <c r="AO177" s="33">
        <v>220.937095288234</v>
      </c>
      <c r="AP177" s="33">
        <v>88.66318759147472</v>
      </c>
      <c r="AQ177" s="33">
        <v>143.50185689045753</v>
      </c>
      <c r="AR177" s="33">
        <v>76.26803431195593</v>
      </c>
      <c r="AS177" s="33">
        <v>319.24390909112043</v>
      </c>
      <c r="AT177" s="33">
        <v>67.01208727918197</v>
      </c>
      <c r="AU177" s="33">
        <v>61837.48764611099</v>
      </c>
      <c r="AV177" s="33">
        <v>426.50590708596684</v>
      </c>
      <c r="AW177" s="33">
        <v>183.76132075008735</v>
      </c>
      <c r="AX177" s="33">
        <v>5059.463699833182</v>
      </c>
      <c r="AY177" s="33">
        <v>56164.40730482895</v>
      </c>
      <c r="AZ177" s="33">
        <v>0.12177532449727768</v>
      </c>
      <c r="BA177" s="33">
        <v>1.8682351483090225</v>
      </c>
      <c r="BB177" s="33">
        <v>360.99518911083646</v>
      </c>
      <c r="BC177" s="33">
        <v>61476.49245699989</v>
      </c>
      <c r="BD177" s="33">
        <v>35798.746514109414</v>
      </c>
      <c r="BE177" s="33">
        <v>16782.883653636185</v>
      </c>
      <c r="BF177" s="33">
        <v>61837.48764611099</v>
      </c>
      <c r="BG177" s="33">
        <v>50425.014272779685</v>
      </c>
      <c r="BH177" s="33">
        <v>11412.473373322613</v>
      </c>
      <c r="BI177" s="33">
        <v>59262.42366205392</v>
      </c>
      <c r="BJ177" s="33">
        <v>2575.0639840546264</v>
      </c>
      <c r="BK177" s="33">
        <v>56140.85151210789</v>
      </c>
      <c r="BL177" s="33">
        <v>5594.29585672961</v>
      </c>
      <c r="BM177" s="33">
        <v>61226.84423030678</v>
      </c>
      <c r="BN177" s="33">
        <v>595.5087338060041</v>
      </c>
      <c r="BO177" s="33">
        <v>53643.156200550984</v>
      </c>
      <c r="BP177" s="33">
        <v>8194.331445555945</v>
      </c>
      <c r="BQ177" s="33">
        <v>61837.48764611099</v>
      </c>
      <c r="BR177" s="33">
        <v>15116.78281178912</v>
      </c>
      <c r="BS177" s="33">
        <v>8994.217797676441</v>
      </c>
      <c r="BT177" s="33" t="s">
        <v>96</v>
      </c>
      <c r="BU177" s="33" t="s">
        <v>96</v>
      </c>
      <c r="BV177" s="33" t="s">
        <v>96</v>
      </c>
      <c r="BW177" s="33">
        <v>554.9239743090013</v>
      </c>
      <c r="BX177" s="33" t="s">
        <v>96</v>
      </c>
    </row>
    <row r="178" spans="2:76" ht="15">
      <c r="B178" s="33" t="s">
        <v>128</v>
      </c>
      <c r="C178" s="33">
        <v>227.5521307249885</v>
      </c>
      <c r="D178" s="33">
        <v>472.8490045581759</v>
      </c>
      <c r="E178" s="33">
        <v>58.64419301607516</v>
      </c>
      <c r="F178" s="33">
        <v>616.3159947214833</v>
      </c>
      <c r="G178" s="33">
        <v>20.0167576812563</v>
      </c>
      <c r="H178" s="33">
        <v>378.76190129417205</v>
      </c>
      <c r="I178" s="33">
        <v>166.1031977750197</v>
      </c>
      <c r="J178" s="33">
        <v>1529.6876167066948</v>
      </c>
      <c r="K178" s="33">
        <v>78.34916751444106</v>
      </c>
      <c r="L178" s="33">
        <v>108.72375276952393</v>
      </c>
      <c r="M178" s="33">
        <v>1665.416229226631</v>
      </c>
      <c r="N178" s="33">
        <v>1056.9934419178342</v>
      </c>
      <c r="O178" s="33">
        <v>717.1465400783343</v>
      </c>
      <c r="P178" s="33" t="s">
        <v>96</v>
      </c>
      <c r="Q178" s="33">
        <v>1774.1399819961537</v>
      </c>
      <c r="R178" s="33">
        <v>763.8857113576707</v>
      </c>
      <c r="S178" s="33">
        <v>1010.2542706384966</v>
      </c>
      <c r="T178" s="33">
        <v>520.6320070025581</v>
      </c>
      <c r="U178" s="33">
        <v>906.2946208900935</v>
      </c>
      <c r="V178" s="33">
        <v>140.37385931283302</v>
      </c>
      <c r="W178" s="33">
        <v>401.3361198187656</v>
      </c>
      <c r="X178" s="33">
        <v>119.29588718379209</v>
      </c>
      <c r="Y178" s="33">
        <v>9.108724845564558</v>
      </c>
      <c r="Z178" s="33">
        <v>398.9589198362929</v>
      </c>
      <c r="AA178" s="33">
        <v>755.2758032739961</v>
      </c>
      <c r="AB178" s="33">
        <v>610.7965340403056</v>
      </c>
      <c r="AC178" s="33">
        <v>942.0266477818693</v>
      </c>
      <c r="AD178" s="33">
        <v>494.5456956990095</v>
      </c>
      <c r="AE178" s="33">
        <v>335.78073224831314</v>
      </c>
      <c r="AF178" s="33">
        <v>0.8148865430078105</v>
      </c>
      <c r="AG178" s="33">
        <v>1682.649194096192</v>
      </c>
      <c r="AH178" s="33">
        <v>91.49078789996014</v>
      </c>
      <c r="AI178" s="33">
        <v>294.7333985741073</v>
      </c>
      <c r="AJ178" s="33">
        <v>614.2713034408404</v>
      </c>
      <c r="AK178" s="33">
        <v>534.0638375813683</v>
      </c>
      <c r="AL178" s="33">
        <v>266.62871605492825</v>
      </c>
      <c r="AM178" s="33">
        <v>64.44272634490726</v>
      </c>
      <c r="AN178" s="33">
        <v>1621.6253567487572</v>
      </c>
      <c r="AO178" s="33">
        <v>70.77601695158167</v>
      </c>
      <c r="AP178" s="33" t="s">
        <v>96</v>
      </c>
      <c r="AQ178" s="33">
        <v>28.403868405768595</v>
      </c>
      <c r="AR178" s="33">
        <v>16.81792783301662</v>
      </c>
      <c r="AS178" s="33">
        <v>29.45461153497309</v>
      </c>
      <c r="AT178" s="33">
        <v>6.582524392445777</v>
      </c>
      <c r="AU178" s="33">
        <v>1774.1399819961537</v>
      </c>
      <c r="AV178" s="33">
        <v>110.92642618130223</v>
      </c>
      <c r="AW178" s="33">
        <v>11.160277083621047</v>
      </c>
      <c r="AX178" s="33">
        <v>204.29224825024892</v>
      </c>
      <c r="AY178" s="33">
        <v>1447.3052113331373</v>
      </c>
      <c r="AZ178" s="33" t="s">
        <v>96</v>
      </c>
      <c r="BA178" s="33">
        <v>0.4558191478437328</v>
      </c>
      <c r="BB178" s="33">
        <v>18.047138806455976</v>
      </c>
      <c r="BC178" s="33">
        <v>1756.0928431896975</v>
      </c>
      <c r="BD178" s="33">
        <v>1042.1381296956738</v>
      </c>
      <c r="BE178" s="33">
        <v>508.02102748112486</v>
      </c>
      <c r="BF178" s="33">
        <v>1774.1399819961537</v>
      </c>
      <c r="BG178" s="33">
        <v>1421.24073218916</v>
      </c>
      <c r="BH178" s="33">
        <v>352.89924980698413</v>
      </c>
      <c r="BI178" s="33">
        <v>1724.2040089271786</v>
      </c>
      <c r="BJ178" s="33">
        <v>49.93597306897597</v>
      </c>
      <c r="BK178" s="33">
        <v>1592.7025298880828</v>
      </c>
      <c r="BL178" s="33">
        <v>179.07611487244714</v>
      </c>
      <c r="BM178" s="33">
        <v>1748.2458224160548</v>
      </c>
      <c r="BN178" s="33">
        <v>25.503728393602458</v>
      </c>
      <c r="BO178" s="33">
        <v>1528.3016314717863</v>
      </c>
      <c r="BP178" s="33">
        <v>245.83835052436953</v>
      </c>
      <c r="BQ178" s="33">
        <v>1774.1399819961537</v>
      </c>
      <c r="BR178" s="33">
        <v>429.42164104039466</v>
      </c>
      <c r="BS178" s="33">
        <v>253.0244696360041</v>
      </c>
      <c r="BT178" s="33" t="s">
        <v>96</v>
      </c>
      <c r="BU178" s="33" t="s">
        <v>96</v>
      </c>
      <c r="BV178" s="33" t="s">
        <v>96</v>
      </c>
      <c r="BW178" s="33">
        <v>19.7771035881591</v>
      </c>
      <c r="BX178" s="33" t="s">
        <v>96</v>
      </c>
    </row>
    <row r="179" spans="1:76" ht="15">
      <c r="A179" s="33" t="s">
        <v>165</v>
      </c>
      <c r="B179" s="33" t="s">
        <v>127</v>
      </c>
      <c r="C179" s="33">
        <v>2007.727682997132</v>
      </c>
      <c r="D179" s="33">
        <v>8160.185412344622</v>
      </c>
      <c r="E179" s="33">
        <v>12072.197194203272</v>
      </c>
      <c r="F179" s="33">
        <v>3809.9321775139524</v>
      </c>
      <c r="G179" s="33">
        <v>7622.013747486839</v>
      </c>
      <c r="H179" s="33">
        <v>2695.5144738697886</v>
      </c>
      <c r="I179" s="33">
        <v>12619.604831041848</v>
      </c>
      <c r="J179" s="33">
        <v>23527.513511304547</v>
      </c>
      <c r="K179" s="33">
        <v>220.45234606976413</v>
      </c>
      <c r="L179" s="33">
        <v>10201.251841374082</v>
      </c>
      <c r="M179" s="33">
        <v>26166.318847042556</v>
      </c>
      <c r="N179" s="33">
        <v>29019.48757936879</v>
      </c>
      <c r="O179" s="33">
        <v>7348.083109047909</v>
      </c>
      <c r="P179" s="33">
        <v>35603.68497706009</v>
      </c>
      <c r="Q179" s="33">
        <v>763.8857113576707</v>
      </c>
      <c r="R179" s="33">
        <v>36367.570688418644</v>
      </c>
      <c r="S179" s="33" t="s">
        <v>96</v>
      </c>
      <c r="T179" s="33">
        <v>14664.501787983721</v>
      </c>
      <c r="U179" s="33">
        <v>17597.311180609035</v>
      </c>
      <c r="V179" s="33">
        <v>1037.8753492737624</v>
      </c>
      <c r="W179" s="33">
        <v>12048.30526566641</v>
      </c>
      <c r="X179" s="33">
        <v>2616.196522318202</v>
      </c>
      <c r="Y179" s="33">
        <v>144.215847892963</v>
      </c>
      <c r="Z179" s="33">
        <v>9611.578439942945</v>
      </c>
      <c r="AA179" s="33">
        <v>14439.726386070766</v>
      </c>
      <c r="AB179" s="33">
        <v>12172.050014509752</v>
      </c>
      <c r="AC179" s="33">
        <v>12860.63628245462</v>
      </c>
      <c r="AD179" s="33">
        <v>8773.078557847808</v>
      </c>
      <c r="AE179" s="33">
        <v>14525.524402723315</v>
      </c>
      <c r="AF179" s="33">
        <v>96.75866515142333</v>
      </c>
      <c r="AG179" s="33">
        <v>33837.21476620823</v>
      </c>
      <c r="AH179" s="33">
        <v>2530.3559222114754</v>
      </c>
      <c r="AI179" s="33">
        <v>3037.5962987147013</v>
      </c>
      <c r="AJ179" s="33">
        <v>4236.902576422851</v>
      </c>
      <c r="AK179" s="33">
        <v>8055.806413038203</v>
      </c>
      <c r="AL179" s="33">
        <v>10538.783773599695</v>
      </c>
      <c r="AM179" s="33">
        <v>10498.481626641005</v>
      </c>
      <c r="AN179" s="33">
        <v>35869.38505983567</v>
      </c>
      <c r="AO179" s="33">
        <v>136.7091412249044</v>
      </c>
      <c r="AP179" s="33">
        <v>30.01283577565248</v>
      </c>
      <c r="AQ179" s="33">
        <v>76.34126218254826</v>
      </c>
      <c r="AR179" s="33">
        <v>32.23944833463267</v>
      </c>
      <c r="AS179" s="33">
        <v>179.29097506540532</v>
      </c>
      <c r="AT179" s="33">
        <v>35.79712555514518</v>
      </c>
      <c r="AU179" s="33">
        <v>36367.570688418644</v>
      </c>
      <c r="AV179" s="33">
        <v>260.57235492658526</v>
      </c>
      <c r="AW179" s="33">
        <v>92.71935728888899</v>
      </c>
      <c r="AX179" s="33">
        <v>3092.8432007585316</v>
      </c>
      <c r="AY179" s="33">
        <v>32917.96370108825</v>
      </c>
      <c r="AZ179" s="33">
        <v>0.12177532449727768</v>
      </c>
      <c r="BA179" s="33">
        <v>1.990895892655693</v>
      </c>
      <c r="BB179" s="33">
        <v>97.52576408176269</v>
      </c>
      <c r="BC179" s="33">
        <v>36270.04492433673</v>
      </c>
      <c r="BD179" s="33">
        <v>21218.301719965468</v>
      </c>
      <c r="BE179" s="33">
        <v>8273.98553156788</v>
      </c>
      <c r="BF179" s="33">
        <v>36367.570688418644</v>
      </c>
      <c r="BG179" s="33">
        <v>30204.964769401275</v>
      </c>
      <c r="BH179" s="33">
        <v>6162.605919014511</v>
      </c>
      <c r="BI179" s="33">
        <v>35109.75123858717</v>
      </c>
      <c r="BJ179" s="33">
        <v>1257.8194498311589</v>
      </c>
      <c r="BK179" s="33">
        <v>33091.20892884955</v>
      </c>
      <c r="BL179" s="33">
        <v>3210.8187046363428</v>
      </c>
      <c r="BM179" s="33">
        <v>36076.08942791297</v>
      </c>
      <c r="BN179" s="33">
        <v>281.0011262522464</v>
      </c>
      <c r="BO179" s="33">
        <v>30935.598356712617</v>
      </c>
      <c r="BP179" s="33">
        <v>5431.9723317035405</v>
      </c>
      <c r="BQ179" s="33">
        <v>36367.570688418644</v>
      </c>
      <c r="BR179" s="33">
        <v>11904.162564727989</v>
      </c>
      <c r="BS179" s="33">
        <v>7185.624141353233</v>
      </c>
      <c r="BT179" s="33" t="s">
        <v>96</v>
      </c>
      <c r="BU179" s="33" t="s">
        <v>96</v>
      </c>
      <c r="BV179" s="33" t="s">
        <v>96</v>
      </c>
      <c r="BW179" s="33">
        <v>469.9566306874805</v>
      </c>
      <c r="BX179" s="33" t="s">
        <v>96</v>
      </c>
    </row>
    <row r="180" spans="2:76" ht="15">
      <c r="B180" s="33" t="s">
        <v>128</v>
      </c>
      <c r="C180" s="33">
        <v>2119.638331432213</v>
      </c>
      <c r="D180" s="33">
        <v>5447.4423674958025</v>
      </c>
      <c r="E180" s="33">
        <v>7719.2577837657245</v>
      </c>
      <c r="F180" s="33">
        <v>2697.5293693347944</v>
      </c>
      <c r="G180" s="33">
        <v>7171.053567559774</v>
      </c>
      <c r="H180" s="33">
        <v>2089.1355200887433</v>
      </c>
      <c r="I180" s="33">
        <v>4581.842033879376</v>
      </c>
      <c r="J180" s="33">
        <v>22338.34070778115</v>
      </c>
      <c r="K180" s="33">
        <v>323.8741980162887</v>
      </c>
      <c r="L180" s="33">
        <v>921.0931461510862</v>
      </c>
      <c r="M180" s="33">
        <v>26322.96379352627</v>
      </c>
      <c r="N180" s="33">
        <v>16743.34019677835</v>
      </c>
      <c r="O180" s="33">
        <v>10500.716742899884</v>
      </c>
      <c r="P180" s="33">
        <v>26233.802669038454</v>
      </c>
      <c r="Q180" s="33">
        <v>1010.2542706384966</v>
      </c>
      <c r="R180" s="33" t="s">
        <v>96</v>
      </c>
      <c r="S180" s="33">
        <v>27244.0569396767</v>
      </c>
      <c r="T180" s="33">
        <v>4251.726986946227</v>
      </c>
      <c r="U180" s="33">
        <v>17205.406713783326</v>
      </c>
      <c r="V180" s="33">
        <v>2151.734277890433</v>
      </c>
      <c r="W180" s="33">
        <v>3707.0602977756203</v>
      </c>
      <c r="X180" s="33">
        <v>544.6666891705996</v>
      </c>
      <c r="Y180" s="33">
        <v>303.30862387875897</v>
      </c>
      <c r="Z180" s="33">
        <v>7335.260175035403</v>
      </c>
      <c r="AA180" s="33">
        <v>12285.819383182821</v>
      </c>
      <c r="AB180" s="33">
        <v>7319.668757580424</v>
      </c>
      <c r="AC180" s="33">
        <v>16352.124677692693</v>
      </c>
      <c r="AD180" s="33">
        <v>6381.944061457669</v>
      </c>
      <c r="AE180" s="33">
        <v>4355.521008344422</v>
      </c>
      <c r="AF180" s="33">
        <v>97.02203995540813</v>
      </c>
      <c r="AG180" s="33">
        <v>25444.927960765668</v>
      </c>
      <c r="AH180" s="33">
        <v>1799.1289789112288</v>
      </c>
      <c r="AI180" s="33">
        <v>11466.356888644868</v>
      </c>
      <c r="AJ180" s="33">
        <v>9268.129809094838</v>
      </c>
      <c r="AK180" s="33">
        <v>4688.0679162979295</v>
      </c>
      <c r="AL180" s="33">
        <v>1396.9098091775502</v>
      </c>
      <c r="AM180" s="33">
        <v>424.592516462285</v>
      </c>
      <c r="AN180" s="33">
        <v>26661.965366615983</v>
      </c>
      <c r="AO180" s="33">
        <v>155.00397101491004</v>
      </c>
      <c r="AP180" s="33">
        <v>58.6503518158219</v>
      </c>
      <c r="AQ180" s="33">
        <v>95.56446311367749</v>
      </c>
      <c r="AR180" s="33">
        <v>60.84651381033987</v>
      </c>
      <c r="AS180" s="33">
        <v>169.40754556069788</v>
      </c>
      <c r="AT180" s="33">
        <v>37.79748611648278</v>
      </c>
      <c r="AU180" s="33">
        <v>27244.0569396767</v>
      </c>
      <c r="AV180" s="33">
        <v>276.8599783406888</v>
      </c>
      <c r="AW180" s="33">
        <v>102.20224054482175</v>
      </c>
      <c r="AX180" s="33">
        <v>2170.912747324962</v>
      </c>
      <c r="AY180" s="33">
        <v>24693.748815063296</v>
      </c>
      <c r="AZ180" s="33" t="s">
        <v>96</v>
      </c>
      <c r="BA180" s="33">
        <v>0.3331584034970621</v>
      </c>
      <c r="BB180" s="33">
        <v>281.5165638355297</v>
      </c>
      <c r="BC180" s="33">
        <v>26962.540375841538</v>
      </c>
      <c r="BD180" s="33">
        <v>15622.582923837474</v>
      </c>
      <c r="BE180" s="33">
        <v>9016.919149549072</v>
      </c>
      <c r="BF180" s="33">
        <v>27244.0569396767</v>
      </c>
      <c r="BG180" s="33">
        <v>21641.29023556305</v>
      </c>
      <c r="BH180" s="33">
        <v>5602.76670411497</v>
      </c>
      <c r="BI180" s="33">
        <v>25876.876432384237</v>
      </c>
      <c r="BJ180" s="33">
        <v>1367.1805072924444</v>
      </c>
      <c r="BK180" s="33">
        <v>24642.3451131363</v>
      </c>
      <c r="BL180" s="33">
        <v>2562.5532669656495</v>
      </c>
      <c r="BM180" s="33">
        <v>26899.000624798584</v>
      </c>
      <c r="BN180" s="33">
        <v>340.01133594736046</v>
      </c>
      <c r="BO180" s="33">
        <v>24235.859475299705</v>
      </c>
      <c r="BP180" s="33">
        <v>3008.1974643770027</v>
      </c>
      <c r="BQ180" s="33">
        <v>27244.0569396767</v>
      </c>
      <c r="BR180" s="33">
        <v>3642.0418881026735</v>
      </c>
      <c r="BS180" s="33">
        <v>2061.618125958624</v>
      </c>
      <c r="BT180" s="33" t="s">
        <v>96</v>
      </c>
      <c r="BU180" s="33" t="s">
        <v>96</v>
      </c>
      <c r="BV180" s="33" t="s">
        <v>96</v>
      </c>
      <c r="BW180" s="33">
        <v>104.74444720968023</v>
      </c>
      <c r="BX180" s="33" t="s">
        <v>96</v>
      </c>
    </row>
    <row r="181" spans="1:2" ht="15">
      <c r="A181" s="33" t="s">
        <v>166</v>
      </c>
      <c r="B181" s="33" t="s">
        <v>129</v>
      </c>
    </row>
    <row r="182" spans="1:76" ht="15">
      <c r="A182" s="33" t="s">
        <v>167</v>
      </c>
      <c r="B182" s="33" t="s">
        <v>127</v>
      </c>
      <c r="C182" s="33">
        <v>2392.3766016510685</v>
      </c>
      <c r="D182" s="33">
        <v>7480.054226328439</v>
      </c>
      <c r="E182" s="33">
        <v>10575.347458956905</v>
      </c>
      <c r="F182" s="33">
        <v>3743.305362213988</v>
      </c>
      <c r="G182" s="33">
        <v>8172.537387899784</v>
      </c>
      <c r="H182" s="33">
        <v>2439.0968573404894</v>
      </c>
      <c r="I182" s="33">
        <v>9582.424039919106</v>
      </c>
      <c r="J182" s="33">
        <v>24933.7204561002</v>
      </c>
      <c r="K182" s="33">
        <v>286.5733983717242</v>
      </c>
      <c r="L182" s="33">
        <v>6375.421118536413</v>
      </c>
      <c r="M182" s="33">
        <v>28427.29677585451</v>
      </c>
      <c r="N182" s="33">
        <v>25886.623835440892</v>
      </c>
      <c r="O182" s="33">
        <v>8916.09405895152</v>
      </c>
      <c r="P182" s="33">
        <v>33896.42327350241</v>
      </c>
      <c r="Q182" s="33">
        <v>906.2946208900935</v>
      </c>
      <c r="R182" s="33">
        <v>17597.311180609035</v>
      </c>
      <c r="S182" s="33">
        <v>17205.406713783326</v>
      </c>
      <c r="T182" s="33" t="s">
        <v>96</v>
      </c>
      <c r="U182" s="33">
        <v>34802.71789439304</v>
      </c>
      <c r="V182" s="33" t="s">
        <v>96</v>
      </c>
      <c r="W182" s="33" t="s">
        <v>96</v>
      </c>
      <c r="X182" s="33" t="s">
        <v>96</v>
      </c>
      <c r="Y182" s="33">
        <v>334.3263728032201</v>
      </c>
      <c r="Z182" s="33">
        <v>8324.769231079388</v>
      </c>
      <c r="AA182" s="33">
        <v>15470.631243204703</v>
      </c>
      <c r="AB182" s="33">
        <v>10672.991047303938</v>
      </c>
      <c r="AC182" s="33">
        <v>15347.722295625135</v>
      </c>
      <c r="AD182" s="33">
        <v>8515.120471442384</v>
      </c>
      <c r="AE182" s="33">
        <v>10754.284214687035</v>
      </c>
      <c r="AF182" s="33">
        <v>105.04097780020109</v>
      </c>
      <c r="AG182" s="33">
        <v>32145.517581391345</v>
      </c>
      <c r="AH182" s="33">
        <v>2657.200312999757</v>
      </c>
      <c r="AI182" s="33">
        <v>6967.926836305997</v>
      </c>
      <c r="AJ182" s="33">
        <v>7382.51903023224</v>
      </c>
      <c r="AK182" s="33">
        <v>7343.924837864046</v>
      </c>
      <c r="AL182" s="33">
        <v>6812.987821335242</v>
      </c>
      <c r="AM182" s="33">
        <v>6295.359368653232</v>
      </c>
      <c r="AN182" s="33">
        <v>34229.79844945149</v>
      </c>
      <c r="AO182" s="33">
        <v>163.7860802579684</v>
      </c>
      <c r="AP182" s="33">
        <v>44.578908087813865</v>
      </c>
      <c r="AQ182" s="33">
        <v>85.54671661240444</v>
      </c>
      <c r="AR182" s="33">
        <v>40.293863073540074</v>
      </c>
      <c r="AS182" s="33">
        <v>193.34060393401367</v>
      </c>
      <c r="AT182" s="33">
        <v>39.03201546759497</v>
      </c>
      <c r="AU182" s="33">
        <v>34802.71789439304</v>
      </c>
      <c r="AV182" s="33">
        <v>292.1246870975581</v>
      </c>
      <c r="AW182" s="33">
        <v>105.21558940260987</v>
      </c>
      <c r="AX182" s="33">
        <v>3018.442408497901</v>
      </c>
      <c r="AY182" s="33">
        <v>31384.72896769552</v>
      </c>
      <c r="AZ182" s="33" t="s">
        <v>96</v>
      </c>
      <c r="BA182" s="33">
        <v>0.846838559711253</v>
      </c>
      <c r="BB182" s="33">
        <v>271.9829339584115</v>
      </c>
      <c r="BC182" s="33">
        <v>34530.73496043462</v>
      </c>
      <c r="BD182" s="33">
        <v>21004.191149292015</v>
      </c>
      <c r="BE182" s="33">
        <v>10954.800184764343</v>
      </c>
      <c r="BF182" s="33">
        <v>34802.71789439304</v>
      </c>
      <c r="BG182" s="33">
        <v>29439.279479603345</v>
      </c>
      <c r="BH182" s="33">
        <v>5363.438414788986</v>
      </c>
      <c r="BI182" s="33">
        <v>33182.99077561607</v>
      </c>
      <c r="BJ182" s="33">
        <v>1619.7271187741412</v>
      </c>
      <c r="BK182" s="33">
        <v>31196.200792866697</v>
      </c>
      <c r="BL182" s="33">
        <v>3536.693114742298</v>
      </c>
      <c r="BM182" s="33">
        <v>34399.71773030367</v>
      </c>
      <c r="BN182" s="33">
        <v>392.41774116824905</v>
      </c>
      <c r="BO182" s="33">
        <v>30232.39470758204</v>
      </c>
      <c r="BP182" s="33">
        <v>4570.323186810339</v>
      </c>
      <c r="BQ182" s="33">
        <v>34802.71789439304</v>
      </c>
      <c r="BR182" s="33" t="s">
        <v>96</v>
      </c>
      <c r="BS182" s="33" t="s">
        <v>96</v>
      </c>
      <c r="BT182" s="33" t="s">
        <v>96</v>
      </c>
      <c r="BU182" s="33" t="s">
        <v>96</v>
      </c>
      <c r="BV182" s="33" t="s">
        <v>96</v>
      </c>
      <c r="BW182" s="33" t="s">
        <v>96</v>
      </c>
      <c r="BX182" s="33" t="s">
        <v>96</v>
      </c>
    </row>
    <row r="183" spans="2:76" ht="15">
      <c r="B183" s="33" t="s">
        <v>128</v>
      </c>
      <c r="C183" s="33">
        <v>169.63043909397138</v>
      </c>
      <c r="D183" s="33">
        <v>645.1026118247936</v>
      </c>
      <c r="E183" s="33">
        <v>1151.1180355445374</v>
      </c>
      <c r="F183" s="33">
        <v>189.95188780636445</v>
      </c>
      <c r="G183" s="33">
        <v>711.3319055716315</v>
      </c>
      <c r="H183" s="33">
        <v>322.474747322878</v>
      </c>
      <c r="I183" s="33">
        <v>908.4503710288227</v>
      </c>
      <c r="J183" s="33">
        <v>2238.1370412178653</v>
      </c>
      <c r="K183" s="33">
        <v>43.02221491751751</v>
      </c>
      <c r="L183" s="33">
        <v>396.97465780649384</v>
      </c>
      <c r="M183" s="33">
        <v>2792.6349693577176</v>
      </c>
      <c r="N183" s="33">
        <v>1738.5496611840092</v>
      </c>
      <c r="O183" s="33">
        <v>1451.059965980152</v>
      </c>
      <c r="P183" s="33">
        <v>3049.2357678513577</v>
      </c>
      <c r="Q183" s="33">
        <v>140.37385931283302</v>
      </c>
      <c r="R183" s="33">
        <v>1037.8753492737624</v>
      </c>
      <c r="S183" s="33">
        <v>2151.734277890433</v>
      </c>
      <c r="T183" s="33" t="s">
        <v>96</v>
      </c>
      <c r="U183" s="33" t="s">
        <v>96</v>
      </c>
      <c r="V183" s="33">
        <v>3189.609627164195</v>
      </c>
      <c r="W183" s="33" t="s">
        <v>96</v>
      </c>
      <c r="X183" s="33" t="s">
        <v>96</v>
      </c>
      <c r="Y183" s="33">
        <v>60.4885847747414</v>
      </c>
      <c r="Z183" s="33">
        <v>649.3359565124013</v>
      </c>
      <c r="AA183" s="33">
        <v>1323.2340865497858</v>
      </c>
      <c r="AB183" s="33">
        <v>1156.550999327232</v>
      </c>
      <c r="AC183" s="33">
        <v>2247.8447480232257</v>
      </c>
      <c r="AD183" s="33">
        <v>472.4071860472418</v>
      </c>
      <c r="AE183" s="33">
        <v>452.8363934025408</v>
      </c>
      <c r="AF183" s="33">
        <v>8.257268363920932</v>
      </c>
      <c r="AG183" s="33">
        <v>2897.9667358627844</v>
      </c>
      <c r="AH183" s="33">
        <v>291.64289130140014</v>
      </c>
      <c r="AI183" s="33">
        <v>1171.2977725886064</v>
      </c>
      <c r="AJ183" s="33">
        <v>761.2754655272691</v>
      </c>
      <c r="AK183" s="33">
        <v>538.7301844910484</v>
      </c>
      <c r="AL183" s="33">
        <v>335.52508405716765</v>
      </c>
      <c r="AM183" s="33">
        <v>382.7811205000801</v>
      </c>
      <c r="AN183" s="33">
        <v>3108.728776383803</v>
      </c>
      <c r="AO183" s="33">
        <v>18.58131627516124</v>
      </c>
      <c r="AP183" s="33">
        <v>4.019766010856045</v>
      </c>
      <c r="AQ183" s="33">
        <v>15.141691173872134</v>
      </c>
      <c r="AR183" s="33">
        <v>14.92734710677488</v>
      </c>
      <c r="AS183" s="33">
        <v>25.14075723390251</v>
      </c>
      <c r="AT183" s="33">
        <v>2.0194414720481917</v>
      </c>
      <c r="AU183" s="33">
        <v>3189.609627164195</v>
      </c>
      <c r="AV183" s="33">
        <v>36.22934766302183</v>
      </c>
      <c r="AW183" s="33">
        <v>3.762067080554595</v>
      </c>
      <c r="AX183" s="33">
        <v>220.7144869066906</v>
      </c>
      <c r="AY183" s="33">
        <v>2928.7889385729586</v>
      </c>
      <c r="AZ183" s="33" t="s">
        <v>96</v>
      </c>
      <c r="BA183" s="33">
        <v>0.1147869409519661</v>
      </c>
      <c r="BB183" s="33">
        <v>67.78494602901763</v>
      </c>
      <c r="BC183" s="33">
        <v>3121.824681135185</v>
      </c>
      <c r="BD183" s="33">
        <v>1455.9174705988983</v>
      </c>
      <c r="BE183" s="33">
        <v>1411.8955077115434</v>
      </c>
      <c r="BF183" s="33">
        <v>3189.609627164195</v>
      </c>
      <c r="BG183" s="33">
        <v>2585.001555651564</v>
      </c>
      <c r="BH183" s="33">
        <v>604.6080715126071</v>
      </c>
      <c r="BI183" s="33">
        <v>2953.0946363585986</v>
      </c>
      <c r="BJ183" s="33">
        <v>236.51499080558395</v>
      </c>
      <c r="BK183" s="33">
        <v>2589.86692759476</v>
      </c>
      <c r="BL183" s="33">
        <v>590.2977819721533</v>
      </c>
      <c r="BM183" s="33">
        <v>3135.582861988329</v>
      </c>
      <c r="BN183" s="33">
        <v>52.29248223171125</v>
      </c>
      <c r="BO183" s="33">
        <v>2813.486782084509</v>
      </c>
      <c r="BP183" s="33">
        <v>376.1228450796697</v>
      </c>
      <c r="BQ183" s="33">
        <v>3189.609627164195</v>
      </c>
      <c r="BR183" s="33" t="s">
        <v>96</v>
      </c>
      <c r="BS183" s="33" t="s">
        <v>96</v>
      </c>
      <c r="BT183" s="33" t="s">
        <v>96</v>
      </c>
      <c r="BU183" s="33" t="s">
        <v>96</v>
      </c>
      <c r="BV183" s="33" t="s">
        <v>96</v>
      </c>
      <c r="BW183" s="33" t="s">
        <v>96</v>
      </c>
      <c r="BX183" s="33" t="s">
        <v>96</v>
      </c>
    </row>
    <row r="184" spans="1:76" ht="15">
      <c r="A184" s="33" t="s">
        <v>168</v>
      </c>
      <c r="B184" s="33" t="s">
        <v>127</v>
      </c>
      <c r="C184" s="33">
        <v>922.3929766121161</v>
      </c>
      <c r="D184" s="33">
        <v>3314.861774259241</v>
      </c>
      <c r="E184" s="33">
        <v>5017.753495810125</v>
      </c>
      <c r="F184" s="33">
        <v>1637.1714400511637</v>
      </c>
      <c r="G184" s="33">
        <v>3676.4678042675987</v>
      </c>
      <c r="H184" s="33">
        <v>1186.718072441249</v>
      </c>
      <c r="I184" s="33">
        <v>4169.603907084677</v>
      </c>
      <c r="J184" s="33">
        <v>11466.011480168056</v>
      </c>
      <c r="K184" s="33">
        <v>119.75017618776</v>
      </c>
      <c r="L184" s="33">
        <v>2710.2651409834466</v>
      </c>
      <c r="M184" s="33">
        <v>13045.100422457012</v>
      </c>
      <c r="N184" s="33">
        <v>11207.011186689911</v>
      </c>
      <c r="O184" s="33">
        <v>4548.354376752501</v>
      </c>
      <c r="P184" s="33">
        <v>15354.029443622145</v>
      </c>
      <c r="Q184" s="33">
        <v>401.3361198187656</v>
      </c>
      <c r="R184" s="33">
        <v>12048.30526566641</v>
      </c>
      <c r="S184" s="33">
        <v>3707.0602977756203</v>
      </c>
      <c r="T184" s="33">
        <v>15755.36556344107</v>
      </c>
      <c r="U184" s="33" t="s">
        <v>96</v>
      </c>
      <c r="V184" s="33" t="s">
        <v>96</v>
      </c>
      <c r="W184" s="33">
        <v>15755.36556344107</v>
      </c>
      <c r="X184" s="33" t="s">
        <v>96</v>
      </c>
      <c r="Y184" s="33">
        <v>31.507248231916382</v>
      </c>
      <c r="Z184" s="33">
        <v>5237.961962218375</v>
      </c>
      <c r="AA184" s="33">
        <v>6021.809300156962</v>
      </c>
      <c r="AB184" s="33">
        <v>4464.087052834396</v>
      </c>
      <c r="AC184" s="33">
        <v>7071.010043850998</v>
      </c>
      <c r="AD184" s="33">
        <v>3772.791191238977</v>
      </c>
      <c r="AE184" s="33">
        <v>4807.182080378944</v>
      </c>
      <c r="AF184" s="33">
        <v>52.381627921977895</v>
      </c>
      <c r="AG184" s="33">
        <v>14967.318266709672</v>
      </c>
      <c r="AH184" s="33">
        <v>788.047296731089</v>
      </c>
      <c r="AI184" s="33">
        <v>3910.3642822550464</v>
      </c>
      <c r="AJ184" s="33">
        <v>3269.0904346817265</v>
      </c>
      <c r="AK184" s="33">
        <v>2959.791025872544</v>
      </c>
      <c r="AL184" s="33">
        <v>2970.1691563897</v>
      </c>
      <c r="AM184" s="33">
        <v>2645.9506642425094</v>
      </c>
      <c r="AN184" s="33">
        <v>15513.720770717257</v>
      </c>
      <c r="AO184" s="33">
        <v>56.43989470710644</v>
      </c>
      <c r="AP184" s="33">
        <v>26.13152116825794</v>
      </c>
      <c r="AQ184" s="33">
        <v>37.462825317215305</v>
      </c>
      <c r="AR184" s="33">
        <v>17.457336050419354</v>
      </c>
      <c r="AS184" s="33">
        <v>82.83861696296856</v>
      </c>
      <c r="AT184" s="33">
        <v>18.287963449974125</v>
      </c>
      <c r="AU184" s="33">
        <v>15755.36556344107</v>
      </c>
      <c r="AV184" s="33">
        <v>109.01358847439634</v>
      </c>
      <c r="AW184" s="33">
        <v>52.27446374316862</v>
      </c>
      <c r="AX184" s="33">
        <v>1281.6189323717472</v>
      </c>
      <c r="AY184" s="33">
        <v>14311.40485748246</v>
      </c>
      <c r="AZ184" s="33" t="s">
        <v>96</v>
      </c>
      <c r="BA184" s="33">
        <v>1.0537213690129303</v>
      </c>
      <c r="BB184" s="33">
        <v>16.764061326157428</v>
      </c>
      <c r="BC184" s="33">
        <v>15738.601502114914</v>
      </c>
      <c r="BD184" s="33">
        <v>7771.377540547173</v>
      </c>
      <c r="BE184" s="33">
        <v>2811.379411150233</v>
      </c>
      <c r="BF184" s="33">
        <v>15755.36556344107</v>
      </c>
      <c r="BG184" s="33">
        <v>12260.97194257161</v>
      </c>
      <c r="BH184" s="33">
        <v>3494.39362087028</v>
      </c>
      <c r="BI184" s="33">
        <v>15257.893433143317</v>
      </c>
      <c r="BJ184" s="33">
        <v>497.47213029757575</v>
      </c>
      <c r="BK184" s="33">
        <v>14791.310717301512</v>
      </c>
      <c r="BL184" s="33">
        <v>949.8760064918839</v>
      </c>
      <c r="BM184" s="33">
        <v>15660.735171219509</v>
      </c>
      <c r="BN184" s="33">
        <v>91.42198490268362</v>
      </c>
      <c r="BO184" s="33">
        <v>13658.504748894991</v>
      </c>
      <c r="BP184" s="33">
        <v>2096.8608145464327</v>
      </c>
      <c r="BQ184" s="33">
        <v>15755.36556344107</v>
      </c>
      <c r="BR184" s="33">
        <v>14253.760015640093</v>
      </c>
      <c r="BS184" s="33">
        <v>7691.501623252425</v>
      </c>
      <c r="BT184" s="33" t="s">
        <v>96</v>
      </c>
      <c r="BU184" s="33" t="s">
        <v>96</v>
      </c>
      <c r="BV184" s="33" t="s">
        <v>96</v>
      </c>
      <c r="BW184" s="33">
        <v>260.782137726195</v>
      </c>
      <c r="BX184" s="33" t="s">
        <v>96</v>
      </c>
    </row>
    <row r="185" spans="2:76" ht="15">
      <c r="B185" s="33" t="s">
        <v>128</v>
      </c>
      <c r="C185" s="33">
        <v>200.1021965091127</v>
      </c>
      <c r="D185" s="33">
        <v>757.9931245839342</v>
      </c>
      <c r="E185" s="33">
        <v>940.7881491136199</v>
      </c>
      <c r="F185" s="33">
        <v>249.98402052138442</v>
      </c>
      <c r="G185" s="33">
        <v>687.8599169522447</v>
      </c>
      <c r="H185" s="33">
        <v>324.13580380849413</v>
      </c>
      <c r="I185" s="33">
        <v>762.9721781101803</v>
      </c>
      <c r="J185" s="33">
        <v>2366.263754475862</v>
      </c>
      <c r="K185" s="33">
        <v>31.627278902787218</v>
      </c>
      <c r="L185" s="33">
        <v>520.434894378628</v>
      </c>
      <c r="M185" s="33">
        <v>2640.4283171102006</v>
      </c>
      <c r="N185" s="33">
        <v>2172.0111601616536</v>
      </c>
      <c r="O185" s="33">
        <v>988.852051327135</v>
      </c>
      <c r="P185" s="33">
        <v>3041.5673243050396</v>
      </c>
      <c r="Q185" s="33">
        <v>119.29588718379209</v>
      </c>
      <c r="R185" s="33">
        <v>2616.196522318202</v>
      </c>
      <c r="S185" s="33">
        <v>544.6666891705996</v>
      </c>
      <c r="T185" s="33">
        <v>3160.8632114888464</v>
      </c>
      <c r="U185" s="33" t="s">
        <v>96</v>
      </c>
      <c r="V185" s="33" t="s">
        <v>96</v>
      </c>
      <c r="W185" s="33" t="s">
        <v>96</v>
      </c>
      <c r="X185" s="33">
        <v>3160.8632114888464</v>
      </c>
      <c r="Y185" s="33">
        <v>1.6407220032741787</v>
      </c>
      <c r="Z185" s="33">
        <v>760.9642418431233</v>
      </c>
      <c r="AA185" s="33">
        <v>1097.939593860854</v>
      </c>
      <c r="AB185" s="33">
        <v>1300.3186537815538</v>
      </c>
      <c r="AC185" s="33">
        <v>1483.4522923953182</v>
      </c>
      <c r="AD185" s="33">
        <v>797.6344114413116</v>
      </c>
      <c r="AE185" s="33">
        <v>867.4287367049706</v>
      </c>
      <c r="AF185" s="33">
        <v>7.838091651597239</v>
      </c>
      <c r="AG185" s="33">
        <v>2988.0312519378276</v>
      </c>
      <c r="AH185" s="33">
        <v>172.83195955100092</v>
      </c>
      <c r="AI185" s="33">
        <v>748.8668262553547</v>
      </c>
      <c r="AJ185" s="33">
        <v>667.0381261684738</v>
      </c>
      <c r="AK185" s="33">
        <v>624.6447147931575</v>
      </c>
      <c r="AL185" s="33">
        <v>619.3290545217297</v>
      </c>
      <c r="AM185" s="33">
        <v>500.9844897500754</v>
      </c>
      <c r="AN185" s="33">
        <v>3092.670173302665</v>
      </c>
      <c r="AO185" s="33">
        <v>19.78832736989964</v>
      </c>
      <c r="AP185" s="33">
        <v>5.072889895884219</v>
      </c>
      <c r="AQ185" s="33">
        <v>15.360083057213432</v>
      </c>
      <c r="AR185" s="33">
        <v>8.452128598069223</v>
      </c>
      <c r="AS185" s="33">
        <v>15.736382916254254</v>
      </c>
      <c r="AT185" s="33">
        <v>3.783226348864271</v>
      </c>
      <c r="AU185" s="33">
        <v>3160.8632114888464</v>
      </c>
      <c r="AV185" s="33">
        <v>41.01593695360249</v>
      </c>
      <c r="AW185" s="33">
        <v>9.885833459592076</v>
      </c>
      <c r="AX185" s="33">
        <v>225.55496788681248</v>
      </c>
      <c r="AY185" s="33">
        <v>2884.119688142563</v>
      </c>
      <c r="AZ185" s="33">
        <v>0.12177532449727768</v>
      </c>
      <c r="BA185" s="33">
        <v>0.16500972177731937</v>
      </c>
      <c r="BB185" s="33">
        <v>3.8702312143957425</v>
      </c>
      <c r="BC185" s="33">
        <v>3156.9929802744487</v>
      </c>
      <c r="BD185" s="33">
        <v>1452.8068901068552</v>
      </c>
      <c r="BE185" s="33">
        <v>566.3498391420467</v>
      </c>
      <c r="BF185" s="33">
        <v>3160.8632114888464</v>
      </c>
      <c r="BG185" s="33">
        <v>2510.627626786998</v>
      </c>
      <c r="BH185" s="33">
        <v>650.235584701798</v>
      </c>
      <c r="BI185" s="33">
        <v>3099.0907948257177</v>
      </c>
      <c r="BJ185" s="33">
        <v>61.7724166631224</v>
      </c>
      <c r="BK185" s="33">
        <v>2890.4919381427585</v>
      </c>
      <c r="BL185" s="33">
        <v>264.2855193397727</v>
      </c>
      <c r="BM185" s="33">
        <v>3146.1092563237526</v>
      </c>
      <c r="BN185" s="33">
        <v>14.753955165090035</v>
      </c>
      <c r="BO185" s="33">
        <v>2608.257691558922</v>
      </c>
      <c r="BP185" s="33">
        <v>552.6055199298718</v>
      </c>
      <c r="BQ185" s="33">
        <v>3160.8632114888464</v>
      </c>
      <c r="BR185" s="33">
        <v>1292.4444371894897</v>
      </c>
      <c r="BS185" s="33">
        <v>1555.7406440596214</v>
      </c>
      <c r="BT185" s="33" t="s">
        <v>96</v>
      </c>
      <c r="BU185" s="33" t="s">
        <v>96</v>
      </c>
      <c r="BV185" s="33" t="s">
        <v>96</v>
      </c>
      <c r="BW185" s="33">
        <v>313.9189401709667</v>
      </c>
      <c r="BX185" s="33" t="s">
        <v>96</v>
      </c>
    </row>
    <row r="186" spans="1:76" ht="15">
      <c r="A186" s="33" t="s">
        <v>105</v>
      </c>
      <c r="B186" s="33" t="s">
        <v>169</v>
      </c>
      <c r="C186" s="33">
        <v>22.574161904836505</v>
      </c>
      <c r="D186" s="33">
        <v>67.49666929185855</v>
      </c>
      <c r="E186" s="33">
        <v>171.1508110320685</v>
      </c>
      <c r="F186" s="33">
        <v>46.99206830862326</v>
      </c>
      <c r="G186" s="33">
        <v>123.88292295747897</v>
      </c>
      <c r="H186" s="33">
        <v>15.42783827685643</v>
      </c>
      <c r="I186" s="33">
        <v>141.12955201924802</v>
      </c>
      <c r="J186" s="33">
        <v>302.7455948124387</v>
      </c>
      <c r="K186" s="33">
        <v>3.64932494003496</v>
      </c>
      <c r="L186" s="33">
        <v>88.7246942515061</v>
      </c>
      <c r="M186" s="33">
        <v>358.79977752021574</v>
      </c>
      <c r="N186" s="33">
        <v>300.55928546985547</v>
      </c>
      <c r="O186" s="33">
        <v>146.96518630186668</v>
      </c>
      <c r="P186" s="33">
        <v>438.4157469261572</v>
      </c>
      <c r="Q186" s="33">
        <v>9.108724845564558</v>
      </c>
      <c r="R186" s="33">
        <v>144.215847892963</v>
      </c>
      <c r="S186" s="33">
        <v>303.30862387875897</v>
      </c>
      <c r="T186" s="33">
        <v>33.14797023519056</v>
      </c>
      <c r="U186" s="33">
        <v>334.3263728032201</v>
      </c>
      <c r="V186" s="33">
        <v>60.4885847747414</v>
      </c>
      <c r="W186" s="33">
        <v>31.507248231916382</v>
      </c>
      <c r="X186" s="33">
        <v>1.6407220032741787</v>
      </c>
      <c r="Y186" s="33">
        <v>447.52447177172155</v>
      </c>
      <c r="Z186" s="33" t="s">
        <v>96</v>
      </c>
      <c r="AA186" s="33" t="s">
        <v>96</v>
      </c>
      <c r="AB186" s="33" t="s">
        <v>96</v>
      </c>
      <c r="AC186" s="33">
        <v>234.63935569067186</v>
      </c>
      <c r="AD186" s="33">
        <v>101.75169153374857</v>
      </c>
      <c r="AE186" s="33">
        <v>106.50569418070656</v>
      </c>
      <c r="AF186" s="33">
        <v>3.9669859130736405</v>
      </c>
      <c r="AG186" s="33">
        <v>176.17791638511244</v>
      </c>
      <c r="AH186" s="33">
        <v>271.3465553866098</v>
      </c>
      <c r="AI186" s="33">
        <v>114.19624692426099</v>
      </c>
      <c r="AJ186" s="33">
        <v>120.76758628500983</v>
      </c>
      <c r="AK186" s="33">
        <v>81.89426376199287</v>
      </c>
      <c r="AL186" s="33">
        <v>62.049346417310865</v>
      </c>
      <c r="AM186" s="33">
        <v>68.61702838314757</v>
      </c>
      <c r="AN186" s="33">
        <v>437.4360103926723</v>
      </c>
      <c r="AO186" s="33">
        <v>1.0135773793988392</v>
      </c>
      <c r="AP186" s="33">
        <v>1.0623931780163682</v>
      </c>
      <c r="AQ186" s="33">
        <v>1.352441020921365</v>
      </c>
      <c r="AR186" s="33">
        <v>0.18341032727275244</v>
      </c>
      <c r="AS186" s="33">
        <v>1.4901999448806598</v>
      </c>
      <c r="AT186" s="33">
        <v>4.986439528559321</v>
      </c>
      <c r="AU186" s="33">
        <v>447.52447177172155</v>
      </c>
      <c r="AV186" s="33">
        <v>4.153407989217515</v>
      </c>
      <c r="AW186" s="33">
        <v>6.131778578623354</v>
      </c>
      <c r="AX186" s="33">
        <v>29.60121402677855</v>
      </c>
      <c r="AY186" s="33">
        <v>407.6380711771027</v>
      </c>
      <c r="AZ186" s="33" t="s">
        <v>96</v>
      </c>
      <c r="BA186" s="33" t="s">
        <v>96</v>
      </c>
      <c r="BB186" s="33">
        <v>71.22383193833423</v>
      </c>
      <c r="BC186" s="33">
        <v>376.3006398333874</v>
      </c>
      <c r="BD186" s="33">
        <v>125.00651313249493</v>
      </c>
      <c r="BE186" s="33">
        <v>59.5698115787442</v>
      </c>
      <c r="BF186" s="33">
        <v>447.52447177172155</v>
      </c>
      <c r="BG186" s="33">
        <v>434.2006556677625</v>
      </c>
      <c r="BH186" s="33">
        <v>13.323816103959356</v>
      </c>
      <c r="BI186" s="33">
        <v>10.713911172696562</v>
      </c>
      <c r="BJ186" s="33">
        <v>436.8105605990251</v>
      </c>
      <c r="BK186" s="33">
        <v>269.9695487831709</v>
      </c>
      <c r="BL186" s="33">
        <v>171.4122240817586</v>
      </c>
      <c r="BM186" s="33">
        <v>436.8105605990251</v>
      </c>
      <c r="BN186" s="33" t="s">
        <v>96</v>
      </c>
      <c r="BO186" s="33">
        <v>436.3032348650083</v>
      </c>
      <c r="BP186" s="33">
        <v>11.221236906713457</v>
      </c>
      <c r="BQ186" s="33">
        <v>447.52447177172155</v>
      </c>
      <c r="BR186" s="33">
        <v>30.53965494524095</v>
      </c>
      <c r="BS186" s="33">
        <v>18.165698831898386</v>
      </c>
      <c r="BT186" s="33" t="s">
        <v>96</v>
      </c>
      <c r="BU186" s="33" t="s">
        <v>96</v>
      </c>
      <c r="BV186" s="33" t="s">
        <v>96</v>
      </c>
      <c r="BW186" s="33">
        <v>0.6332603489543142</v>
      </c>
      <c r="BX186" s="33" t="s">
        <v>96</v>
      </c>
    </row>
    <row r="187" spans="2:76" ht="15">
      <c r="B187" s="33" t="s">
        <v>131</v>
      </c>
      <c r="C187" s="33">
        <v>1008.9252417860886</v>
      </c>
      <c r="D187" s="33">
        <v>2426.4869565257154</v>
      </c>
      <c r="E187" s="33">
        <v>5388.534131036841</v>
      </c>
      <c r="F187" s="33">
        <v>2360.486297391462</v>
      </c>
      <c r="G187" s="33">
        <v>5198.0715400776635</v>
      </c>
      <c r="H187" s="33">
        <v>564.3344481604711</v>
      </c>
      <c r="I187" s="33">
        <v>5012.939570637125</v>
      </c>
      <c r="J187" s="33">
        <v>11780.367616863525</v>
      </c>
      <c r="K187" s="33">
        <v>153.53142747760106</v>
      </c>
      <c r="L187" s="33">
        <v>3492.2384120128954</v>
      </c>
      <c r="M187" s="33">
        <v>13454.600202965326</v>
      </c>
      <c r="N187" s="33">
        <v>12261.422434961825</v>
      </c>
      <c r="O187" s="33">
        <v>4685.416180016861</v>
      </c>
      <c r="P187" s="33">
        <v>16547.87969514204</v>
      </c>
      <c r="Q187" s="33">
        <v>398.9589198362929</v>
      </c>
      <c r="R187" s="33">
        <v>9611.578439942945</v>
      </c>
      <c r="S187" s="33">
        <v>7335.260175035403</v>
      </c>
      <c r="T187" s="33">
        <v>5998.9262040614985</v>
      </c>
      <c r="U187" s="33">
        <v>8324.769231079388</v>
      </c>
      <c r="V187" s="33">
        <v>649.3359565124013</v>
      </c>
      <c r="W187" s="33">
        <v>5237.961962218375</v>
      </c>
      <c r="X187" s="33">
        <v>760.9642418431233</v>
      </c>
      <c r="Y187" s="33" t="s">
        <v>96</v>
      </c>
      <c r="Z187" s="33">
        <v>16946.838614977907</v>
      </c>
      <c r="AA187" s="33" t="s">
        <v>96</v>
      </c>
      <c r="AB187" s="33" t="s">
        <v>96</v>
      </c>
      <c r="AC187" s="33">
        <v>7331.1533274241265</v>
      </c>
      <c r="AD187" s="33">
        <v>3944.231395121335</v>
      </c>
      <c r="AE187" s="33">
        <v>5563.95269723802</v>
      </c>
      <c r="AF187" s="33">
        <v>60.36939986353589</v>
      </c>
      <c r="AG187" s="33">
        <v>15067.990767934682</v>
      </c>
      <c r="AH187" s="33">
        <v>1878.84784704388</v>
      </c>
      <c r="AI187" s="33">
        <v>4041.637224396764</v>
      </c>
      <c r="AJ187" s="33">
        <v>3721.5598933209003</v>
      </c>
      <c r="AK187" s="33">
        <v>3335.5022553341782</v>
      </c>
      <c r="AL187" s="33">
        <v>2878.77050961194</v>
      </c>
      <c r="AM187" s="33">
        <v>2969.3687323145373</v>
      </c>
      <c r="AN187" s="33">
        <v>16653.075398675323</v>
      </c>
      <c r="AO187" s="33">
        <v>85.55735977873834</v>
      </c>
      <c r="AP187" s="33">
        <v>28.08039150613382</v>
      </c>
      <c r="AQ187" s="33">
        <v>48.11155432605435</v>
      </c>
      <c r="AR187" s="33">
        <v>17.67766439333575</v>
      </c>
      <c r="AS187" s="33">
        <v>86.86836304808722</v>
      </c>
      <c r="AT187" s="33">
        <v>20.881893429343354</v>
      </c>
      <c r="AU187" s="33">
        <v>16946.838614977907</v>
      </c>
      <c r="AV187" s="33">
        <v>142.51364236671338</v>
      </c>
      <c r="AW187" s="33">
        <v>54.21537648394388</v>
      </c>
      <c r="AX187" s="33">
        <v>1572.2619908069014</v>
      </c>
      <c r="AY187" s="33">
        <v>15176.066817236944</v>
      </c>
      <c r="AZ187" s="33">
        <v>0.12177532449727768</v>
      </c>
      <c r="BA187" s="33">
        <v>0.2996096216386476</v>
      </c>
      <c r="BB187" s="33">
        <v>226.00232053832266</v>
      </c>
      <c r="BC187" s="33">
        <v>16720.836294439923</v>
      </c>
      <c r="BD187" s="33">
        <v>9181.099733976196</v>
      </c>
      <c r="BE187" s="33">
        <v>2470.311498411259</v>
      </c>
      <c r="BF187" s="33">
        <v>16946.838614977907</v>
      </c>
      <c r="BG187" s="33">
        <v>14406.51321797793</v>
      </c>
      <c r="BH187" s="33">
        <v>2540.3253970005994</v>
      </c>
      <c r="BI187" s="33">
        <v>15295.259393945322</v>
      </c>
      <c r="BJ187" s="33">
        <v>1651.579221033183</v>
      </c>
      <c r="BK187" s="33">
        <v>15608.124093150847</v>
      </c>
      <c r="BL187" s="33">
        <v>1296.5710750206397</v>
      </c>
      <c r="BM187" s="33">
        <v>16942.027412966487</v>
      </c>
      <c r="BN187" s="33" t="s">
        <v>96</v>
      </c>
      <c r="BO187" s="33">
        <v>16276.236874909022</v>
      </c>
      <c r="BP187" s="33">
        <v>670.6017400695011</v>
      </c>
      <c r="BQ187" s="33">
        <v>16946.838614977907</v>
      </c>
      <c r="BR187" s="33">
        <v>5113.004233184558</v>
      </c>
      <c r="BS187" s="33">
        <v>2933.8912571339133</v>
      </c>
      <c r="BT187" s="33" t="s">
        <v>96</v>
      </c>
      <c r="BU187" s="33" t="s">
        <v>96</v>
      </c>
      <c r="BV187" s="33" t="s">
        <v>96</v>
      </c>
      <c r="BW187" s="33">
        <v>188.1920132439606</v>
      </c>
      <c r="BX187" s="33" t="s">
        <v>96</v>
      </c>
    </row>
    <row r="188" spans="2:76" ht="15">
      <c r="B188" s="33" t="s">
        <v>132</v>
      </c>
      <c r="C188" s="33">
        <v>1850.0339563762689</v>
      </c>
      <c r="D188" s="33">
        <v>5550.715928689051</v>
      </c>
      <c r="E188" s="33">
        <v>8789.836792560392</v>
      </c>
      <c r="F188" s="33">
        <v>2747.4927432094346</v>
      </c>
      <c r="G188" s="33">
        <v>6249.54315563383</v>
      </c>
      <c r="H188" s="33">
        <v>1537.9231927837889</v>
      </c>
      <c r="I188" s="33">
        <v>7200.016202452722</v>
      </c>
      <c r="J188" s="33">
        <v>19268.749584419515</v>
      </c>
      <c r="K188" s="33">
        <v>256.7799823806177</v>
      </c>
      <c r="L188" s="33">
        <v>3892.377907310743</v>
      </c>
      <c r="M188" s="33">
        <v>22833.167861942944</v>
      </c>
      <c r="N188" s="33">
        <v>18996.59219555069</v>
      </c>
      <c r="O188" s="33">
        <v>7728.953573702586</v>
      </c>
      <c r="P188" s="33">
        <v>25970.269965979358</v>
      </c>
      <c r="Q188" s="33">
        <v>755.2758032739961</v>
      </c>
      <c r="R188" s="33">
        <v>14439.726386070766</v>
      </c>
      <c r="S188" s="33">
        <v>12285.819383182821</v>
      </c>
      <c r="T188" s="33">
        <v>7119.7488940179</v>
      </c>
      <c r="U188" s="33">
        <v>15470.631243204703</v>
      </c>
      <c r="V188" s="33">
        <v>1323.2340865497858</v>
      </c>
      <c r="W188" s="33">
        <v>6021.809300156962</v>
      </c>
      <c r="X188" s="33">
        <v>1097.939593860854</v>
      </c>
      <c r="Y188" s="33" t="s">
        <v>96</v>
      </c>
      <c r="Z188" s="33" t="s">
        <v>96</v>
      </c>
      <c r="AA188" s="33">
        <v>26725.545769252705</v>
      </c>
      <c r="AB188" s="33" t="s">
        <v>96</v>
      </c>
      <c r="AC188" s="33">
        <v>12608.022310042368</v>
      </c>
      <c r="AD188" s="33">
        <v>6217.132540945182</v>
      </c>
      <c r="AE188" s="33">
        <v>7764.072833936408</v>
      </c>
      <c r="AF188" s="33">
        <v>82.70762666730745</v>
      </c>
      <c r="AG188" s="33">
        <v>25278.60295723668</v>
      </c>
      <c r="AH188" s="33">
        <v>1446.9428120169553</v>
      </c>
      <c r="AI188" s="33">
        <v>6730.821507037858</v>
      </c>
      <c r="AJ188" s="33">
        <v>5828.611393492948</v>
      </c>
      <c r="AK188" s="33">
        <v>5404.672235402505</v>
      </c>
      <c r="AL188" s="33">
        <v>4501.33426785559</v>
      </c>
      <c r="AM188" s="33">
        <v>4260.106365464332</v>
      </c>
      <c r="AN188" s="33">
        <v>26234.479446016354</v>
      </c>
      <c r="AO188" s="33">
        <v>135.23844047584544</v>
      </c>
      <c r="AP188" s="33">
        <v>40.22417018973394</v>
      </c>
      <c r="AQ188" s="33">
        <v>81.69083717376442</v>
      </c>
      <c r="AR188" s="33">
        <v>43.488305845624325</v>
      </c>
      <c r="AS188" s="33">
        <v>154.2717739508243</v>
      </c>
      <c r="AT188" s="33">
        <v>34.261018741208815</v>
      </c>
      <c r="AU188" s="33">
        <v>26725.545769252705</v>
      </c>
      <c r="AV188" s="33">
        <v>256.9877205140317</v>
      </c>
      <c r="AW188" s="33">
        <v>101.20788640493677</v>
      </c>
      <c r="AX188" s="33">
        <v>2214.1999728803603</v>
      </c>
      <c r="AY188" s="33">
        <v>24151.83154012159</v>
      </c>
      <c r="AZ188" s="33" t="s">
        <v>96</v>
      </c>
      <c r="BA188" s="33">
        <v>1.3186493333175897</v>
      </c>
      <c r="BB188" s="33">
        <v>65.52735502441035</v>
      </c>
      <c r="BC188" s="33">
        <v>26660.01841422835</v>
      </c>
      <c r="BD188" s="33">
        <v>16066.315336824948</v>
      </c>
      <c r="BE188" s="33">
        <v>8012.041781731139</v>
      </c>
      <c r="BF188" s="33">
        <v>26725.545769252705</v>
      </c>
      <c r="BG188" s="33">
        <v>21670.73347244478</v>
      </c>
      <c r="BH188" s="33">
        <v>5054.81229680894</v>
      </c>
      <c r="BI188" s="33">
        <v>26231.144944975065</v>
      </c>
      <c r="BJ188" s="33">
        <v>494.4008242780071</v>
      </c>
      <c r="BK188" s="33">
        <v>24772.65612631739</v>
      </c>
      <c r="BL188" s="33">
        <v>1917.3034966301448</v>
      </c>
      <c r="BM188" s="33">
        <v>26231.144944975065</v>
      </c>
      <c r="BN188" s="33">
        <v>494.4008242780071</v>
      </c>
      <c r="BO188" s="33">
        <v>23884.472302786755</v>
      </c>
      <c r="BP188" s="33">
        <v>2841.0734664673214</v>
      </c>
      <c r="BQ188" s="33">
        <v>26725.545769252705</v>
      </c>
      <c r="BR188" s="33">
        <v>6005.69432151483</v>
      </c>
      <c r="BS188" s="33">
        <v>3475.70754349109</v>
      </c>
      <c r="BT188" s="33" t="s">
        <v>96</v>
      </c>
      <c r="BU188" s="33" t="s">
        <v>96</v>
      </c>
      <c r="BV188" s="33" t="s">
        <v>96</v>
      </c>
      <c r="BW188" s="33">
        <v>232.67976639021242</v>
      </c>
      <c r="BX188" s="33" t="s">
        <v>96</v>
      </c>
    </row>
    <row r="189" spans="2:76" ht="15">
      <c r="B189" s="33" t="s">
        <v>170</v>
      </c>
      <c r="C189" s="33">
        <v>1245.8326543622015</v>
      </c>
      <c r="D189" s="33">
        <v>5562.928225334242</v>
      </c>
      <c r="E189" s="33">
        <v>5441.933243340084</v>
      </c>
      <c r="F189" s="33">
        <v>1352.4904379391805</v>
      </c>
      <c r="G189" s="33">
        <v>3221.56969637744</v>
      </c>
      <c r="H189" s="33">
        <v>2666.9645147374245</v>
      </c>
      <c r="I189" s="33">
        <v>4847.361539812162</v>
      </c>
      <c r="J189" s="33">
        <v>14513.991422990746</v>
      </c>
      <c r="K189" s="33">
        <v>130.365809287811</v>
      </c>
      <c r="L189" s="33">
        <v>3649.003973949896</v>
      </c>
      <c r="M189" s="33">
        <v>15842.714798140883</v>
      </c>
      <c r="N189" s="33">
        <v>14204.253860164124</v>
      </c>
      <c r="O189" s="33">
        <v>5287.464911926411</v>
      </c>
      <c r="P189" s="33">
        <v>18880.92223804993</v>
      </c>
      <c r="Q189" s="33">
        <v>610.7965340403056</v>
      </c>
      <c r="R189" s="33">
        <v>12172.050014509752</v>
      </c>
      <c r="S189" s="33">
        <v>7319.668757580424</v>
      </c>
      <c r="T189" s="33">
        <v>5764.405706615957</v>
      </c>
      <c r="U189" s="33">
        <v>10672.991047303938</v>
      </c>
      <c r="V189" s="33">
        <v>1156.550999327232</v>
      </c>
      <c r="W189" s="33">
        <v>4464.087052834396</v>
      </c>
      <c r="X189" s="33">
        <v>1300.3186537815538</v>
      </c>
      <c r="Y189" s="33" t="s">
        <v>96</v>
      </c>
      <c r="Z189" s="33" t="s">
        <v>96</v>
      </c>
      <c r="AA189" s="33" t="s">
        <v>96</v>
      </c>
      <c r="AB189" s="33">
        <v>19491.71877209017</v>
      </c>
      <c r="AC189" s="33">
        <v>9038.94596698945</v>
      </c>
      <c r="AD189" s="33">
        <v>4891.906991705374</v>
      </c>
      <c r="AE189" s="33">
        <v>5446.514185712482</v>
      </c>
      <c r="AF189" s="33">
        <v>46.73669266291439</v>
      </c>
      <c r="AG189" s="33">
        <v>18759.371085414907</v>
      </c>
      <c r="AH189" s="33">
        <v>732.3476866752684</v>
      </c>
      <c r="AI189" s="33">
        <v>3617.2982090006817</v>
      </c>
      <c r="AJ189" s="33">
        <v>3834.0935124190714</v>
      </c>
      <c r="AK189" s="33">
        <v>3921.8055748375905</v>
      </c>
      <c r="AL189" s="33">
        <v>4493.539458892596</v>
      </c>
      <c r="AM189" s="33">
        <v>3624.982016941137</v>
      </c>
      <c r="AN189" s="33">
        <v>19206.359571366356</v>
      </c>
      <c r="AO189" s="33">
        <v>69.90373460583149</v>
      </c>
      <c r="AP189" s="33">
        <v>19.29623271759035</v>
      </c>
      <c r="AQ189" s="33">
        <v>40.75089277548574</v>
      </c>
      <c r="AR189" s="33">
        <v>31.736581578739784</v>
      </c>
      <c r="AS189" s="33">
        <v>106.06818368231164</v>
      </c>
      <c r="AT189" s="33">
        <v>13.465259972516538</v>
      </c>
      <c r="AU189" s="33">
        <v>19491.71877209017</v>
      </c>
      <c r="AV189" s="33">
        <v>133.77756239731013</v>
      </c>
      <c r="AW189" s="33">
        <v>33.36655636620661</v>
      </c>
      <c r="AX189" s="33">
        <v>1447.6927703694087</v>
      </c>
      <c r="AY189" s="33">
        <v>17876.176087616168</v>
      </c>
      <c r="AZ189" s="33" t="s">
        <v>96</v>
      </c>
      <c r="BA189" s="33">
        <v>0.7057953411965181</v>
      </c>
      <c r="BB189" s="33">
        <v>16.28882041622519</v>
      </c>
      <c r="BC189" s="33">
        <v>19475.429951673952</v>
      </c>
      <c r="BD189" s="33">
        <v>11468.46305986961</v>
      </c>
      <c r="BE189" s="33">
        <v>6748.981589395726</v>
      </c>
      <c r="BF189" s="33">
        <v>19491.71877209017</v>
      </c>
      <c r="BG189" s="33">
        <v>15334.807658874633</v>
      </c>
      <c r="BH189" s="33">
        <v>4156.911113216178</v>
      </c>
      <c r="BI189" s="33">
        <v>19449.50942087676</v>
      </c>
      <c r="BJ189" s="33">
        <v>42.209351213397305</v>
      </c>
      <c r="BK189" s="33">
        <v>17082.80427373371</v>
      </c>
      <c r="BL189" s="33">
        <v>2388.085175869479</v>
      </c>
      <c r="BM189" s="33">
        <v>19365.107134168564</v>
      </c>
      <c r="BN189" s="33">
        <v>126.61163792160019</v>
      </c>
      <c r="BO189" s="33">
        <v>14574.445419453661</v>
      </c>
      <c r="BP189" s="33">
        <v>4917.273352637015</v>
      </c>
      <c r="BQ189" s="33">
        <v>19491.71877209017</v>
      </c>
      <c r="BR189" s="33">
        <v>4396.966243185814</v>
      </c>
      <c r="BS189" s="33">
        <v>2819.477767854956</v>
      </c>
      <c r="BT189" s="33" t="s">
        <v>96</v>
      </c>
      <c r="BU189" s="33" t="s">
        <v>96</v>
      </c>
      <c r="BV189" s="33" t="s">
        <v>96</v>
      </c>
      <c r="BW189" s="33">
        <v>153.19603791403526</v>
      </c>
      <c r="BX189" s="33" t="s">
        <v>96</v>
      </c>
    </row>
    <row r="190" spans="1:76" ht="15">
      <c r="A190" s="33" t="s">
        <v>106</v>
      </c>
      <c r="B190" s="33" t="s">
        <v>134</v>
      </c>
      <c r="C190" s="33">
        <v>1558.076321951888</v>
      </c>
      <c r="D190" s="33">
        <v>5771.763574306384</v>
      </c>
      <c r="E190" s="33">
        <v>9475.457181693046</v>
      </c>
      <c r="F190" s="33">
        <v>2769.965190131618</v>
      </c>
      <c r="G190" s="33">
        <v>7291.429182834127</v>
      </c>
      <c r="H190" s="33">
        <v>2346.069509229521</v>
      </c>
      <c r="I190" s="33">
        <v>5691.076097213983</v>
      </c>
      <c r="J190" s="33">
        <v>23233.246857640053</v>
      </c>
      <c r="K190" s="33">
        <v>288.4380052921061</v>
      </c>
      <c r="L190" s="33">
        <v>1722.9580427221176</v>
      </c>
      <c r="M190" s="33">
        <v>27489.80291742448</v>
      </c>
      <c r="N190" s="33">
        <v>17989.955074194088</v>
      </c>
      <c r="O190" s="33">
        <v>11222.805885953021</v>
      </c>
      <c r="P190" s="33">
        <v>28270.734312364748</v>
      </c>
      <c r="Q190" s="33">
        <v>942.0266477818693</v>
      </c>
      <c r="R190" s="33">
        <v>12860.63628245462</v>
      </c>
      <c r="S190" s="33">
        <v>16352.124677692693</v>
      </c>
      <c r="T190" s="33">
        <v>8554.46233624647</v>
      </c>
      <c r="U190" s="33">
        <v>15347.722295625135</v>
      </c>
      <c r="V190" s="33">
        <v>2247.8447480232257</v>
      </c>
      <c r="W190" s="33">
        <v>7071.010043850998</v>
      </c>
      <c r="X190" s="33">
        <v>1483.4522923953182</v>
      </c>
      <c r="Y190" s="33">
        <v>234.63935569067186</v>
      </c>
      <c r="Z190" s="33">
        <v>7331.1533274241265</v>
      </c>
      <c r="AA190" s="33">
        <v>12608.022310042368</v>
      </c>
      <c r="AB190" s="33">
        <v>9038.94596698945</v>
      </c>
      <c r="AC190" s="33">
        <v>29212.7609601456</v>
      </c>
      <c r="AD190" s="33" t="s">
        <v>96</v>
      </c>
      <c r="AE190" s="33" t="s">
        <v>96</v>
      </c>
      <c r="AF190" s="33" t="s">
        <v>96</v>
      </c>
      <c r="AG190" s="33">
        <v>26903.90792111968</v>
      </c>
      <c r="AH190" s="33">
        <v>2308.8530390271912</v>
      </c>
      <c r="AI190" s="33">
        <v>10181.631729036506</v>
      </c>
      <c r="AJ190" s="33">
        <v>7677.748871082257</v>
      </c>
      <c r="AK190" s="33">
        <v>5966.793034900019</v>
      </c>
      <c r="AL190" s="33">
        <v>3901.7070810311407</v>
      </c>
      <c r="AM190" s="33">
        <v>1484.880244096982</v>
      </c>
      <c r="AN190" s="33">
        <v>28671.622251049583</v>
      </c>
      <c r="AO190" s="33">
        <v>123.95574327641131</v>
      </c>
      <c r="AP190" s="33">
        <v>58.23418504863531</v>
      </c>
      <c r="AQ190" s="33">
        <v>92.76106568717772</v>
      </c>
      <c r="AR190" s="33">
        <v>50.79089483656556</v>
      </c>
      <c r="AS190" s="33">
        <v>184.38319677948382</v>
      </c>
      <c r="AT190" s="33">
        <v>27.44331968813603</v>
      </c>
      <c r="AU190" s="33">
        <v>29212.7609601456</v>
      </c>
      <c r="AV190" s="33">
        <v>234.2898215213255</v>
      </c>
      <c r="AW190" s="33">
        <v>72.86719501574406</v>
      </c>
      <c r="AX190" s="33">
        <v>2001.1699739369683</v>
      </c>
      <c r="AY190" s="33">
        <v>26901.645098104113</v>
      </c>
      <c r="AZ190" s="33">
        <v>0.12177532449727768</v>
      </c>
      <c r="BA190" s="33">
        <v>1.3076931066810182</v>
      </c>
      <c r="BB190" s="33">
        <v>248.20287000889243</v>
      </c>
      <c r="BC190" s="33">
        <v>28964.558090137067</v>
      </c>
      <c r="BD190" s="33">
        <v>16040.649214812118</v>
      </c>
      <c r="BE190" s="33">
        <v>9380.353110039821</v>
      </c>
      <c r="BF190" s="33">
        <v>29212.7609601456</v>
      </c>
      <c r="BG190" s="33">
        <v>23280.824639418082</v>
      </c>
      <c r="BH190" s="33">
        <v>5931.936320728665</v>
      </c>
      <c r="BI190" s="33">
        <v>27932.894249107332</v>
      </c>
      <c r="BJ190" s="33">
        <v>1279.8667110393396</v>
      </c>
      <c r="BK190" s="33">
        <v>26444.435951472176</v>
      </c>
      <c r="BL190" s="33">
        <v>2728.162069313978</v>
      </c>
      <c r="BM190" s="33">
        <v>28872.613868362274</v>
      </c>
      <c r="BN190" s="33">
        <v>335.97253067832196</v>
      </c>
      <c r="BO190" s="33">
        <v>25552.022022115158</v>
      </c>
      <c r="BP190" s="33">
        <v>3660.738938031567</v>
      </c>
      <c r="BQ190" s="33">
        <v>29212.7609601456</v>
      </c>
      <c r="BR190" s="33">
        <v>7256.219899658433</v>
      </c>
      <c r="BS190" s="33">
        <v>4182.574317286515</v>
      </c>
      <c r="BT190" s="33" t="s">
        <v>96</v>
      </c>
      <c r="BU190" s="33" t="s">
        <v>96</v>
      </c>
      <c r="BV190" s="33" t="s">
        <v>96</v>
      </c>
      <c r="BW190" s="33">
        <v>274.6642947653188</v>
      </c>
      <c r="BX190" s="33" t="s">
        <v>96</v>
      </c>
    </row>
    <row r="191" spans="2:76" ht="15">
      <c r="B191" s="33" t="s">
        <v>135</v>
      </c>
      <c r="C191" s="33">
        <v>1303.1048177589344</v>
      </c>
      <c r="D191" s="33">
        <v>3498.6015759973534</v>
      </c>
      <c r="E191" s="33">
        <v>4180.763034921214</v>
      </c>
      <c r="F191" s="33">
        <v>1597.0030290980685</v>
      </c>
      <c r="G191" s="33">
        <v>3250.4583598322492</v>
      </c>
      <c r="H191" s="33">
        <v>1325.0918016978712</v>
      </c>
      <c r="I191" s="33">
        <v>3661.0893621125056</v>
      </c>
      <c r="J191" s="33">
        <v>11368.08869238853</v>
      </c>
      <c r="K191" s="33">
        <v>125.84456480464647</v>
      </c>
      <c r="L191" s="33">
        <v>1880.129464156943</v>
      </c>
      <c r="M191" s="33">
        <v>13274.893155148686</v>
      </c>
      <c r="N191" s="33">
        <v>11072.579964812781</v>
      </c>
      <c r="O191" s="33">
        <v>4082.4426544929006</v>
      </c>
      <c r="P191" s="33">
        <v>14660.476923606782</v>
      </c>
      <c r="Q191" s="33">
        <v>494.5456956990095</v>
      </c>
      <c r="R191" s="33">
        <v>8773.078557847808</v>
      </c>
      <c r="S191" s="33">
        <v>6381.944061457669</v>
      </c>
      <c r="T191" s="33">
        <v>4570.425602680295</v>
      </c>
      <c r="U191" s="33">
        <v>8515.120471442384</v>
      </c>
      <c r="V191" s="33">
        <v>472.4071860472418</v>
      </c>
      <c r="W191" s="33">
        <v>3772.791191238977</v>
      </c>
      <c r="X191" s="33">
        <v>797.6344114413116</v>
      </c>
      <c r="Y191" s="33">
        <v>101.75169153374857</v>
      </c>
      <c r="Z191" s="33">
        <v>3944.231395121335</v>
      </c>
      <c r="AA191" s="33">
        <v>6217.132540945182</v>
      </c>
      <c r="AB191" s="33">
        <v>4891.906991705374</v>
      </c>
      <c r="AC191" s="33" t="s">
        <v>96</v>
      </c>
      <c r="AD191" s="33">
        <v>15155.022619305957</v>
      </c>
      <c r="AE191" s="33" t="s">
        <v>96</v>
      </c>
      <c r="AF191" s="33" t="s">
        <v>96</v>
      </c>
      <c r="AG191" s="33">
        <v>14118.318927586457</v>
      </c>
      <c r="AH191" s="33">
        <v>1036.7036917192365</v>
      </c>
      <c r="AI191" s="33">
        <v>2848.2486308313282</v>
      </c>
      <c r="AJ191" s="33">
        <v>3486.8706236285275</v>
      </c>
      <c r="AK191" s="33">
        <v>3663.4530131147467</v>
      </c>
      <c r="AL191" s="33">
        <v>3299.5861829378878</v>
      </c>
      <c r="AM191" s="33">
        <v>1856.8641687932106</v>
      </c>
      <c r="AN191" s="33">
        <v>14917.211677396801</v>
      </c>
      <c r="AO191" s="33">
        <v>69.45717960678087</v>
      </c>
      <c r="AP191" s="33">
        <v>18.096980593228867</v>
      </c>
      <c r="AQ191" s="33">
        <v>34.83390161746148</v>
      </c>
      <c r="AR191" s="33">
        <v>18.044238633107497</v>
      </c>
      <c r="AS191" s="33">
        <v>79.66413926841366</v>
      </c>
      <c r="AT191" s="33">
        <v>12.852044508376494</v>
      </c>
      <c r="AU191" s="33">
        <v>15155.022619305957</v>
      </c>
      <c r="AV191" s="33">
        <v>124.75342773738438</v>
      </c>
      <c r="AW191" s="33">
        <v>44.138921561819316</v>
      </c>
      <c r="AX191" s="33">
        <v>1375.2862420948654</v>
      </c>
      <c r="AY191" s="33">
        <v>13610.510869508085</v>
      </c>
      <c r="AZ191" s="33" t="s">
        <v>96</v>
      </c>
      <c r="BA191" s="33">
        <v>0.3331584034970621</v>
      </c>
      <c r="BB191" s="33">
        <v>71.40518973192601</v>
      </c>
      <c r="BC191" s="33">
        <v>15083.617429574015</v>
      </c>
      <c r="BD191" s="33">
        <v>8719.607114701554</v>
      </c>
      <c r="BE191" s="33">
        <v>4054.6710243986345</v>
      </c>
      <c r="BF191" s="33">
        <v>15155.022619305957</v>
      </c>
      <c r="BG191" s="33">
        <v>12275.728450117304</v>
      </c>
      <c r="BH191" s="33">
        <v>2879.2941691883275</v>
      </c>
      <c r="BI191" s="33">
        <v>14429.975795116214</v>
      </c>
      <c r="BJ191" s="33">
        <v>725.0468241894678</v>
      </c>
      <c r="BK191" s="33">
        <v>13783.652065027103</v>
      </c>
      <c r="BL191" s="33">
        <v>1349.3584623587108</v>
      </c>
      <c r="BM191" s="33">
        <v>14980.677735273262</v>
      </c>
      <c r="BN191" s="33">
        <v>170.84891040891492</v>
      </c>
      <c r="BO191" s="33">
        <v>13057.125648436611</v>
      </c>
      <c r="BP191" s="33">
        <v>2097.8969708690715</v>
      </c>
      <c r="BQ191" s="33">
        <v>15155.022619305957</v>
      </c>
      <c r="BR191" s="33">
        <v>3775.4187645782167</v>
      </c>
      <c r="BS191" s="33">
        <v>2259.0345786414086</v>
      </c>
      <c r="BT191" s="33" t="s">
        <v>96</v>
      </c>
      <c r="BU191" s="33" t="s">
        <v>96</v>
      </c>
      <c r="BV191" s="33" t="s">
        <v>96</v>
      </c>
      <c r="BW191" s="33">
        <v>143.96663798474015</v>
      </c>
      <c r="BX191" s="33" t="s">
        <v>96</v>
      </c>
    </row>
    <row r="192" spans="2:76" ht="15">
      <c r="B192" s="33" t="s">
        <v>136</v>
      </c>
      <c r="C192" s="33">
        <v>1259.7039865934032</v>
      </c>
      <c r="D192" s="33">
        <v>4285.479317829748</v>
      </c>
      <c r="E192" s="33">
        <v>5992.041900036229</v>
      </c>
      <c r="F192" s="33">
        <v>2083.4733369357905</v>
      </c>
      <c r="G192" s="33">
        <v>4173.573469778498</v>
      </c>
      <c r="H192" s="33">
        <v>1086.7733998938593</v>
      </c>
      <c r="I192" s="33">
        <v>7765.63032597988</v>
      </c>
      <c r="J192" s="33">
        <v>10987.627029397669</v>
      </c>
      <c r="K192" s="33">
        <v>127.78805569004234</v>
      </c>
      <c r="L192" s="33">
        <v>7455.952846921506</v>
      </c>
      <c r="M192" s="33">
        <v>11425.092564146076</v>
      </c>
      <c r="N192" s="33">
        <v>16439.891903408843</v>
      </c>
      <c r="O192" s="33">
        <v>2441.1535076590217</v>
      </c>
      <c r="P192" s="33">
        <v>18545.26467881909</v>
      </c>
      <c r="Q192" s="33">
        <v>335.78073224831314</v>
      </c>
      <c r="R192" s="33">
        <v>14525.524402723315</v>
      </c>
      <c r="S192" s="33">
        <v>4355.521008344422</v>
      </c>
      <c r="T192" s="33">
        <v>5674.610817083914</v>
      </c>
      <c r="U192" s="33">
        <v>10754.284214687035</v>
      </c>
      <c r="V192" s="33">
        <v>452.8363934025408</v>
      </c>
      <c r="W192" s="33">
        <v>4807.182080378944</v>
      </c>
      <c r="X192" s="33">
        <v>867.4287367049706</v>
      </c>
      <c r="Y192" s="33">
        <v>106.50569418070656</v>
      </c>
      <c r="Z192" s="33">
        <v>5563.95269723802</v>
      </c>
      <c r="AA192" s="33">
        <v>7764.072833936408</v>
      </c>
      <c r="AB192" s="33">
        <v>5446.514185712482</v>
      </c>
      <c r="AC192" s="33" t="s">
        <v>96</v>
      </c>
      <c r="AD192" s="33" t="s">
        <v>96</v>
      </c>
      <c r="AE192" s="33">
        <v>18881.045411067273</v>
      </c>
      <c r="AF192" s="33" t="s">
        <v>96</v>
      </c>
      <c r="AG192" s="33">
        <v>17910.866977337668</v>
      </c>
      <c r="AH192" s="33">
        <v>970.1784337296983</v>
      </c>
      <c r="AI192" s="33">
        <v>1401.3330686290813</v>
      </c>
      <c r="AJ192" s="33">
        <v>2263.280269202447</v>
      </c>
      <c r="AK192" s="33">
        <v>3036.674450239211</v>
      </c>
      <c r="AL192" s="33">
        <v>4666.825190093769</v>
      </c>
      <c r="AM192" s="33">
        <v>7512.932432903186</v>
      </c>
      <c r="AN192" s="33">
        <v>18583.3482840385</v>
      </c>
      <c r="AO192" s="33">
        <v>97.63538131205274</v>
      </c>
      <c r="AP192" s="33">
        <v>12.112003050814971</v>
      </c>
      <c r="AQ192" s="33">
        <v>43.39588821086757</v>
      </c>
      <c r="AR192" s="33">
        <v>24.024304559148735</v>
      </c>
      <c r="AS192" s="33">
        <v>83.04698181060974</v>
      </c>
      <c r="AT192" s="33">
        <v>33.29924747511554</v>
      </c>
      <c r="AU192" s="33">
        <v>18881.045411067273</v>
      </c>
      <c r="AV192" s="33">
        <v>176.80940618327526</v>
      </c>
      <c r="AW192" s="33">
        <v>77.0826637057508</v>
      </c>
      <c r="AX192" s="33">
        <v>1858.9394602205084</v>
      </c>
      <c r="AY192" s="33">
        <v>16767.53067817161</v>
      </c>
      <c r="AZ192" s="33" t="s">
        <v>96</v>
      </c>
      <c r="BA192" s="33">
        <v>0.6832027859746748</v>
      </c>
      <c r="BB192" s="33">
        <v>57.10362312193867</v>
      </c>
      <c r="BC192" s="33">
        <v>18823.941787945332</v>
      </c>
      <c r="BD192" s="33">
        <v>11858.589968286266</v>
      </c>
      <c r="BE192" s="33">
        <v>3766.362873790942</v>
      </c>
      <c r="BF192" s="33">
        <v>18881.045411067273</v>
      </c>
      <c r="BG192" s="33">
        <v>16039.80042755531</v>
      </c>
      <c r="BH192" s="33">
        <v>2841.2449835124753</v>
      </c>
      <c r="BI192" s="33">
        <v>18273.16547441035</v>
      </c>
      <c r="BJ192" s="33">
        <v>607.8799366571409</v>
      </c>
      <c r="BK192" s="33">
        <v>17164.725041987203</v>
      </c>
      <c r="BL192" s="33">
        <v>1673.7937858530754</v>
      </c>
      <c r="BM192" s="33">
        <v>18764.46786168386</v>
      </c>
      <c r="BN192" s="33">
        <v>108.72297092847609</v>
      </c>
      <c r="BO192" s="33">
        <v>16268.959137765441</v>
      </c>
      <c r="BP192" s="33">
        <v>2612.086273302401</v>
      </c>
      <c r="BQ192" s="33">
        <v>18881.045411067273</v>
      </c>
      <c r="BR192" s="33">
        <v>4414.320365966199</v>
      </c>
      <c r="BS192" s="33">
        <v>2752.7550243726114</v>
      </c>
      <c r="BT192" s="33" t="s">
        <v>96</v>
      </c>
      <c r="BU192" s="33" t="s">
        <v>96</v>
      </c>
      <c r="BV192" s="33" t="s">
        <v>96</v>
      </c>
      <c r="BW192" s="33">
        <v>151.76547394689155</v>
      </c>
      <c r="BX192" s="33" t="s">
        <v>96</v>
      </c>
    </row>
    <row r="193" spans="2:76" ht="15">
      <c r="B193" s="33" t="s">
        <v>137</v>
      </c>
      <c r="C193" s="33">
        <v>2.646084445697707</v>
      </c>
      <c r="D193" s="33">
        <v>27.018509302059616</v>
      </c>
      <c r="E193" s="33">
        <v>64.98698575777397</v>
      </c>
      <c r="F193" s="33">
        <v>25.671732483956013</v>
      </c>
      <c r="G193" s="33">
        <v>60.90847530536246</v>
      </c>
      <c r="H193" s="33">
        <v>12.548917811981681</v>
      </c>
      <c r="I193" s="33">
        <v>19.177584724138704</v>
      </c>
      <c r="J193" s="33">
        <v>173.4541839418416</v>
      </c>
      <c r="K193" s="33">
        <v>1.1489364408512786</v>
      </c>
      <c r="L193" s="33">
        <v>23.956743175054015</v>
      </c>
      <c r="M193" s="33">
        <v>169.82396193177752</v>
      </c>
      <c r="N193" s="33">
        <v>138.94930034193789</v>
      </c>
      <c r="O193" s="33">
        <v>54.83140476489359</v>
      </c>
      <c r="P193" s="33">
        <v>192.96581856382386</v>
      </c>
      <c r="Q193" s="33">
        <v>0.8148865430078105</v>
      </c>
      <c r="R193" s="33">
        <v>96.75866515142333</v>
      </c>
      <c r="S193" s="33">
        <v>97.02203995540813</v>
      </c>
      <c r="T193" s="33">
        <v>60.219719573575134</v>
      </c>
      <c r="U193" s="33">
        <v>105.04097780020109</v>
      </c>
      <c r="V193" s="33">
        <v>8.257268363920932</v>
      </c>
      <c r="W193" s="33">
        <v>52.381627921977895</v>
      </c>
      <c r="X193" s="33">
        <v>7.838091651597239</v>
      </c>
      <c r="Y193" s="33">
        <v>3.9669859130736405</v>
      </c>
      <c r="Z193" s="33">
        <v>60.36939986353589</v>
      </c>
      <c r="AA193" s="33">
        <v>82.70762666730745</v>
      </c>
      <c r="AB193" s="33">
        <v>46.73669266291439</v>
      </c>
      <c r="AC193" s="33" t="s">
        <v>96</v>
      </c>
      <c r="AD193" s="33" t="s">
        <v>96</v>
      </c>
      <c r="AE193" s="33" t="s">
        <v>96</v>
      </c>
      <c r="AF193" s="33">
        <v>193.78070510683168</v>
      </c>
      <c r="AG193" s="33">
        <v>183.05446357185915</v>
      </c>
      <c r="AH193" s="33">
        <v>10.726241534972546</v>
      </c>
      <c r="AI193" s="33">
        <v>50.91844634175986</v>
      </c>
      <c r="AJ193" s="33">
        <v>43.85730668319482</v>
      </c>
      <c r="AK193" s="33">
        <v>43.40005028156177</v>
      </c>
      <c r="AL193" s="33">
        <v>33.82477088789526</v>
      </c>
      <c r="AM193" s="33">
        <v>21.780130912419697</v>
      </c>
      <c r="AN193" s="33">
        <v>192.6317686659804</v>
      </c>
      <c r="AO193" s="33" t="s">
        <v>96</v>
      </c>
      <c r="AP193" s="33">
        <v>0.2200188987951949</v>
      </c>
      <c r="AQ193" s="33" t="s">
        <v>96</v>
      </c>
      <c r="AR193" s="33">
        <v>0.22652411615078494</v>
      </c>
      <c r="AS193" s="33">
        <v>0.7023934259052987</v>
      </c>
      <c r="AT193" s="33" t="s">
        <v>96</v>
      </c>
      <c r="AU193" s="33">
        <v>193.78070510683168</v>
      </c>
      <c r="AV193" s="33" t="s">
        <v>96</v>
      </c>
      <c r="AW193" s="33">
        <v>0.2200188987951949</v>
      </c>
      <c r="AX193" s="33">
        <v>4.869037542466786</v>
      </c>
      <c r="AY193" s="33">
        <v>188.6916486655697</v>
      </c>
      <c r="AZ193" s="33" t="s">
        <v>96</v>
      </c>
      <c r="BA193" s="33" t="s">
        <v>96</v>
      </c>
      <c r="BB193" s="33">
        <v>0.8040473921234822</v>
      </c>
      <c r="BC193" s="33">
        <v>192.97665771470818</v>
      </c>
      <c r="BD193" s="33">
        <v>123.89247258235837</v>
      </c>
      <c r="BE193" s="33">
        <v>40.7103661209449</v>
      </c>
      <c r="BF193" s="33">
        <v>193.78070510683168</v>
      </c>
      <c r="BG193" s="33">
        <v>121.97538979079309</v>
      </c>
      <c r="BH193" s="33">
        <v>71.80531531603836</v>
      </c>
      <c r="BI193" s="33">
        <v>184.7045316952533</v>
      </c>
      <c r="BJ193" s="33">
        <v>9.076173411578367</v>
      </c>
      <c r="BK193" s="33">
        <v>175.9835234877716</v>
      </c>
      <c r="BL193" s="33">
        <v>17.79718161905998</v>
      </c>
      <c r="BM193" s="33">
        <v>190.5477144729567</v>
      </c>
      <c r="BN193" s="33">
        <v>3.2329906338750174</v>
      </c>
      <c r="BO193" s="33">
        <v>171.1463469124558</v>
      </c>
      <c r="BP193" s="33">
        <v>22.634358194375796</v>
      </c>
      <c r="BQ193" s="33">
        <v>193.78070510683168</v>
      </c>
      <c r="BR193" s="33">
        <v>52.294165400386824</v>
      </c>
      <c r="BS193" s="33">
        <v>28.345666099731464</v>
      </c>
      <c r="BT193" s="33" t="s">
        <v>96</v>
      </c>
      <c r="BU193" s="33" t="s">
        <v>96</v>
      </c>
      <c r="BV193" s="33" t="s">
        <v>96</v>
      </c>
      <c r="BW193" s="33">
        <v>1.4144776334254276</v>
      </c>
      <c r="BX193" s="33" t="s">
        <v>96</v>
      </c>
    </row>
    <row r="194" spans="1:76" ht="15">
      <c r="A194" s="33" t="s">
        <v>107</v>
      </c>
      <c r="B194" s="33" t="s">
        <v>138</v>
      </c>
      <c r="C194" s="33">
        <v>3880.924817234196</v>
      </c>
      <c r="D194" s="33">
        <v>11937.377547696633</v>
      </c>
      <c r="E194" s="33">
        <v>18476.62147596537</v>
      </c>
      <c r="F194" s="33">
        <v>6279.149752661224</v>
      </c>
      <c r="G194" s="33">
        <v>14270.160075756465</v>
      </c>
      <c r="H194" s="33">
        <v>4437.909057660071</v>
      </c>
      <c r="I194" s="33">
        <v>15806.583733384075</v>
      </c>
      <c r="J194" s="33">
        <v>42967.609442538684</v>
      </c>
      <c r="K194" s="33">
        <v>507.94955105920207</v>
      </c>
      <c r="L194" s="33">
        <v>10163.941504401548</v>
      </c>
      <c r="M194" s="33">
        <v>49118.20122258122</v>
      </c>
      <c r="N194" s="33">
        <v>42524.40388399932</v>
      </c>
      <c r="O194" s="33">
        <v>16757.738842972198</v>
      </c>
      <c r="P194" s="33">
        <v>57599.49353288689</v>
      </c>
      <c r="Q194" s="33">
        <v>1682.649194096192</v>
      </c>
      <c r="R194" s="33">
        <v>33837.21476620823</v>
      </c>
      <c r="S194" s="33">
        <v>25444.927960765668</v>
      </c>
      <c r="T194" s="33">
        <v>17955.349518645053</v>
      </c>
      <c r="U194" s="33">
        <v>32145.517581391345</v>
      </c>
      <c r="V194" s="33">
        <v>2897.9667358627844</v>
      </c>
      <c r="W194" s="33">
        <v>14967.318266709672</v>
      </c>
      <c r="X194" s="33">
        <v>2988.0312519378276</v>
      </c>
      <c r="Y194" s="33">
        <v>176.17791638511244</v>
      </c>
      <c r="Z194" s="33">
        <v>15067.990767934682</v>
      </c>
      <c r="AA194" s="33">
        <v>25278.60295723668</v>
      </c>
      <c r="AB194" s="33">
        <v>18759.371085414907</v>
      </c>
      <c r="AC194" s="33">
        <v>26903.90792111968</v>
      </c>
      <c r="AD194" s="33">
        <v>14118.318927586457</v>
      </c>
      <c r="AE194" s="33">
        <v>17910.866977337668</v>
      </c>
      <c r="AF194" s="33">
        <v>183.05446357185915</v>
      </c>
      <c r="AG194" s="33">
        <v>59282.14272698309</v>
      </c>
      <c r="AH194" s="33" t="s">
        <v>96</v>
      </c>
      <c r="AI194" s="33">
        <v>13709.596869396219</v>
      </c>
      <c r="AJ194" s="33">
        <v>12727.263541305298</v>
      </c>
      <c r="AK194" s="33">
        <v>11924.423808490621</v>
      </c>
      <c r="AL194" s="33">
        <v>10945.853852286753</v>
      </c>
      <c r="AM194" s="33">
        <v>9975.004655492294</v>
      </c>
      <c r="AN194" s="33">
        <v>58271.8729358685</v>
      </c>
      <c r="AO194" s="33">
        <v>281.9734335183388</v>
      </c>
      <c r="AP194" s="33">
        <v>83.30593992071238</v>
      </c>
      <c r="AQ194" s="33">
        <v>157.65925329273006</v>
      </c>
      <c r="AR194" s="33">
        <v>90.55752005318114</v>
      </c>
      <c r="AS194" s="33">
        <v>328.7918165448823</v>
      </c>
      <c r="AT194" s="33">
        <v>58.49255809928875</v>
      </c>
      <c r="AU194" s="33">
        <v>59282.14272698309</v>
      </c>
      <c r="AV194" s="33">
        <v>510.24505998150937</v>
      </c>
      <c r="AW194" s="33">
        <v>176.35193681280464</v>
      </c>
      <c r="AX194" s="33">
        <v>5071.02944694042</v>
      </c>
      <c r="AY194" s="33">
        <v>53522.82456537301</v>
      </c>
      <c r="AZ194" s="33">
        <v>0.12177532449727768</v>
      </c>
      <c r="BA194" s="33">
        <v>1.5699425487784726</v>
      </c>
      <c r="BB194" s="33">
        <v>272.40255224197307</v>
      </c>
      <c r="BC194" s="33">
        <v>59009.74017474118</v>
      </c>
      <c r="BD194" s="33">
        <v>34307.73613503641</v>
      </c>
      <c r="BE194" s="33">
        <v>16094.919163229619</v>
      </c>
      <c r="BF194" s="33">
        <v>59282.14272698309</v>
      </c>
      <c r="BG194" s="33">
        <v>48145.80627565754</v>
      </c>
      <c r="BH194" s="33">
        <v>11136.33645131706</v>
      </c>
      <c r="BI194" s="33">
        <v>58542.52877755339</v>
      </c>
      <c r="BJ194" s="33">
        <v>739.6139494296681</v>
      </c>
      <c r="BK194" s="33">
        <v>54892.14708940705</v>
      </c>
      <c r="BL194" s="33">
        <v>4300.299973418812</v>
      </c>
      <c r="BM194" s="33">
        <v>59147.917029613156</v>
      </c>
      <c r="BN194" s="33">
        <v>129.4816220446272</v>
      </c>
      <c r="BO194" s="33">
        <v>51302.561345421724</v>
      </c>
      <c r="BP194" s="33">
        <v>7979.581381556394</v>
      </c>
      <c r="BQ194" s="33">
        <v>59282.14272698309</v>
      </c>
      <c r="BR194" s="33">
        <v>14787.023261933256</v>
      </c>
      <c r="BS194" s="33">
        <v>8768.864990698878</v>
      </c>
      <c r="BT194" s="33" t="s">
        <v>96</v>
      </c>
      <c r="BU194" s="33" t="s">
        <v>96</v>
      </c>
      <c r="BV194" s="33" t="s">
        <v>96</v>
      </c>
      <c r="BW194" s="33">
        <v>553.2198076655343</v>
      </c>
      <c r="BX194" s="33" t="s">
        <v>96</v>
      </c>
    </row>
    <row r="195" spans="2:76" ht="15">
      <c r="B195" s="33" t="s">
        <v>139</v>
      </c>
      <c r="C195" s="33">
        <v>246.44119719509445</v>
      </c>
      <c r="D195" s="33">
        <v>1670.2502321451093</v>
      </c>
      <c r="E195" s="33">
        <v>1314.8335020049585</v>
      </c>
      <c r="F195" s="33">
        <v>228.31179418759385</v>
      </c>
      <c r="G195" s="33">
        <v>522.9072392910325</v>
      </c>
      <c r="H195" s="33">
        <v>346.7409362989239</v>
      </c>
      <c r="I195" s="33">
        <v>1394.8631315375167</v>
      </c>
      <c r="J195" s="33">
        <v>2898.244776558379</v>
      </c>
      <c r="K195" s="33">
        <v>36.37699302685952</v>
      </c>
      <c r="L195" s="33">
        <v>958.4034831236122</v>
      </c>
      <c r="M195" s="33">
        <v>3371.0814179991007</v>
      </c>
      <c r="N195" s="33">
        <v>3238.423892147742</v>
      </c>
      <c r="O195" s="33">
        <v>1091.061008974973</v>
      </c>
      <c r="P195" s="33">
        <v>4237.99411322274</v>
      </c>
      <c r="Q195" s="33">
        <v>91.49078789996014</v>
      </c>
      <c r="R195" s="33">
        <v>2530.3559222114754</v>
      </c>
      <c r="S195" s="33">
        <v>1799.1289789112288</v>
      </c>
      <c r="T195" s="33">
        <v>960.8792562820901</v>
      </c>
      <c r="U195" s="33">
        <v>2657.200312999757</v>
      </c>
      <c r="V195" s="33">
        <v>291.64289130140014</v>
      </c>
      <c r="W195" s="33">
        <v>788.047296731089</v>
      </c>
      <c r="X195" s="33">
        <v>172.83195955100092</v>
      </c>
      <c r="Y195" s="33">
        <v>271.3465553866098</v>
      </c>
      <c r="Z195" s="33">
        <v>1878.84784704388</v>
      </c>
      <c r="AA195" s="33">
        <v>1446.9428120169553</v>
      </c>
      <c r="AB195" s="33">
        <v>732.3476866752684</v>
      </c>
      <c r="AC195" s="33">
        <v>2308.8530390271912</v>
      </c>
      <c r="AD195" s="33">
        <v>1036.7036917192365</v>
      </c>
      <c r="AE195" s="33">
        <v>970.1784337296983</v>
      </c>
      <c r="AF195" s="33">
        <v>10.726241534972546</v>
      </c>
      <c r="AG195" s="33" t="s">
        <v>96</v>
      </c>
      <c r="AH195" s="33">
        <v>4329.484901122721</v>
      </c>
      <c r="AI195" s="33">
        <v>794.3563179631681</v>
      </c>
      <c r="AJ195" s="33">
        <v>777.7688442124519</v>
      </c>
      <c r="AK195" s="33">
        <v>819.4505208456299</v>
      </c>
      <c r="AL195" s="33">
        <v>989.8397304905196</v>
      </c>
      <c r="AM195" s="33">
        <v>948.0694876109277</v>
      </c>
      <c r="AN195" s="33">
        <v>4259.477490593539</v>
      </c>
      <c r="AO195" s="33">
        <v>9.739678721477</v>
      </c>
      <c r="AP195" s="33">
        <v>5.357247670762268</v>
      </c>
      <c r="AQ195" s="33">
        <v>14.246472003496475</v>
      </c>
      <c r="AR195" s="33">
        <v>2.528442091791432</v>
      </c>
      <c r="AS195" s="33">
        <v>19.90670408120995</v>
      </c>
      <c r="AT195" s="33">
        <v>15.102053572339145</v>
      </c>
      <c r="AU195" s="33">
        <v>4329.484901122721</v>
      </c>
      <c r="AV195" s="33">
        <v>27.18727328575824</v>
      </c>
      <c r="AW195" s="33">
        <v>18.569661020904196</v>
      </c>
      <c r="AX195" s="33">
        <v>192.726501143015</v>
      </c>
      <c r="AY195" s="33">
        <v>4088.88795078792</v>
      </c>
      <c r="AZ195" s="33" t="s">
        <v>96</v>
      </c>
      <c r="BA195" s="33">
        <v>0.7541117473742828</v>
      </c>
      <c r="BB195" s="33">
        <v>106.63977567531919</v>
      </c>
      <c r="BC195" s="33">
        <v>4222.845125447383</v>
      </c>
      <c r="BD195" s="33">
        <v>2533.148508767863</v>
      </c>
      <c r="BE195" s="33">
        <v>1195.985517887914</v>
      </c>
      <c r="BF195" s="33">
        <v>4329.484901122721</v>
      </c>
      <c r="BG195" s="33">
        <v>3700.448729310172</v>
      </c>
      <c r="BH195" s="33">
        <v>629.0361718125208</v>
      </c>
      <c r="BI195" s="33">
        <v>2444.098893428752</v>
      </c>
      <c r="BJ195" s="33">
        <v>1885.3860076939447</v>
      </c>
      <c r="BK195" s="33">
        <v>2841.406952589388</v>
      </c>
      <c r="BL195" s="33">
        <v>1473.0719981832842</v>
      </c>
      <c r="BM195" s="33">
        <v>3827.1730231089496</v>
      </c>
      <c r="BN195" s="33">
        <v>491.5308401549801</v>
      </c>
      <c r="BO195" s="33">
        <v>3868.896486598774</v>
      </c>
      <c r="BP195" s="33">
        <v>460.58841452392704</v>
      </c>
      <c r="BQ195" s="33">
        <v>4329.484901122721</v>
      </c>
      <c r="BR195" s="33">
        <v>759.1811908961907</v>
      </c>
      <c r="BS195" s="33">
        <v>478.37727661349794</v>
      </c>
      <c r="BT195" s="33" t="s">
        <v>96</v>
      </c>
      <c r="BU195" s="33" t="s">
        <v>96</v>
      </c>
      <c r="BV195" s="33" t="s">
        <v>96</v>
      </c>
      <c r="BW195" s="33">
        <v>21.481270231626233</v>
      </c>
      <c r="BX195" s="33" t="s">
        <v>96</v>
      </c>
    </row>
    <row r="196" spans="1:76" ht="15">
      <c r="A196" s="33" t="s">
        <v>108</v>
      </c>
      <c r="B196" s="33" t="s">
        <v>140</v>
      </c>
      <c r="C196" s="33">
        <v>818.4082139694228</v>
      </c>
      <c r="D196" s="33">
        <v>2026.100317376671</v>
      </c>
      <c r="E196" s="33">
        <v>4666.458538534566</v>
      </c>
      <c r="F196" s="33">
        <v>1092.7311354318745</v>
      </c>
      <c r="G196" s="33">
        <v>4864.950064297453</v>
      </c>
      <c r="H196" s="33">
        <v>1035.3049177495275</v>
      </c>
      <c r="I196" s="33">
        <v>1487.880960560389</v>
      </c>
      <c r="J196" s="33">
        <v>12839.115997762012</v>
      </c>
      <c r="K196" s="33">
        <v>176.95622903720394</v>
      </c>
      <c r="L196" s="33">
        <v>3.3996145256723604</v>
      </c>
      <c r="M196" s="33">
        <v>14500.553572834166</v>
      </c>
      <c r="N196" s="33">
        <v>7871.906155626963</v>
      </c>
      <c r="O196" s="33">
        <v>6632.047031732375</v>
      </c>
      <c r="P196" s="33">
        <v>14209.219788785673</v>
      </c>
      <c r="Q196" s="33">
        <v>294.7333985741073</v>
      </c>
      <c r="R196" s="33">
        <v>3037.5962987147013</v>
      </c>
      <c r="S196" s="33">
        <v>11466.356888644868</v>
      </c>
      <c r="T196" s="33">
        <v>4659.23110851039</v>
      </c>
      <c r="U196" s="33">
        <v>6967.926836305997</v>
      </c>
      <c r="V196" s="33">
        <v>1171.2977725886064</v>
      </c>
      <c r="W196" s="33">
        <v>3910.3642822550464</v>
      </c>
      <c r="X196" s="33">
        <v>748.8668262553547</v>
      </c>
      <c r="Y196" s="33">
        <v>114.19624692426099</v>
      </c>
      <c r="Z196" s="33">
        <v>4041.637224396764</v>
      </c>
      <c r="AA196" s="33">
        <v>6730.821507037858</v>
      </c>
      <c r="AB196" s="33">
        <v>3617.2982090006817</v>
      </c>
      <c r="AC196" s="33">
        <v>10181.631729036506</v>
      </c>
      <c r="AD196" s="33">
        <v>2848.2486308313282</v>
      </c>
      <c r="AE196" s="33">
        <v>1401.3330686290813</v>
      </c>
      <c r="AF196" s="33">
        <v>50.91844634175986</v>
      </c>
      <c r="AG196" s="33">
        <v>13709.596869396219</v>
      </c>
      <c r="AH196" s="33">
        <v>794.3563179631681</v>
      </c>
      <c r="AI196" s="33">
        <v>14503.953187359839</v>
      </c>
      <c r="AJ196" s="33" t="s">
        <v>96</v>
      </c>
      <c r="AK196" s="33" t="s">
        <v>96</v>
      </c>
      <c r="AL196" s="33" t="s">
        <v>96</v>
      </c>
      <c r="AM196" s="33" t="s">
        <v>96</v>
      </c>
      <c r="AN196" s="33">
        <v>14230.102129003566</v>
      </c>
      <c r="AO196" s="33">
        <v>25.043240314693993</v>
      </c>
      <c r="AP196" s="33">
        <v>62.634098143141536</v>
      </c>
      <c r="AQ196" s="33">
        <v>23.41163017291284</v>
      </c>
      <c r="AR196" s="33">
        <v>14.339115269384264</v>
      </c>
      <c r="AS196" s="33">
        <v>132.61236110241262</v>
      </c>
      <c r="AT196" s="33">
        <v>13.051159523674507</v>
      </c>
      <c r="AU196" s="33">
        <v>14503.953187359839</v>
      </c>
      <c r="AV196" s="33">
        <v>48.22474900463573</v>
      </c>
      <c r="AW196" s="33">
        <v>64.54260394894071</v>
      </c>
      <c r="AX196" s="33">
        <v>1136.6777585122873</v>
      </c>
      <c r="AY196" s="33">
        <v>13254.174917489872</v>
      </c>
      <c r="AZ196" s="33" t="s">
        <v>96</v>
      </c>
      <c r="BA196" s="33">
        <v>0.3331584034970621</v>
      </c>
      <c r="BB196" s="33">
        <v>125.48686871570521</v>
      </c>
      <c r="BC196" s="33">
        <v>14378.466318644112</v>
      </c>
      <c r="BD196" s="33">
        <v>7993.685785166662</v>
      </c>
      <c r="BE196" s="33">
        <v>4784.118763754408</v>
      </c>
      <c r="BF196" s="33">
        <v>14503.953187359839</v>
      </c>
      <c r="BG196" s="33">
        <v>11161.41454053041</v>
      </c>
      <c r="BH196" s="33">
        <v>3342.5386468291003</v>
      </c>
      <c r="BI196" s="33">
        <v>13815.52514323921</v>
      </c>
      <c r="BJ196" s="33">
        <v>688.428044120336</v>
      </c>
      <c r="BK196" s="33">
        <v>13334.475368813797</v>
      </c>
      <c r="BL196" s="33">
        <v>1155.318287729518</v>
      </c>
      <c r="BM196" s="33">
        <v>14347.20066569604</v>
      </c>
      <c r="BN196" s="33">
        <v>154.12793276814563</v>
      </c>
      <c r="BO196" s="33">
        <v>13171.735703265645</v>
      </c>
      <c r="BP196" s="33">
        <v>1332.2174840937378</v>
      </c>
      <c r="BQ196" s="33">
        <v>14503.953187359839</v>
      </c>
      <c r="BR196" s="33">
        <v>4065.772756297776</v>
      </c>
      <c r="BS196" s="33">
        <v>2242.98724554506</v>
      </c>
      <c r="BT196" s="33" t="s">
        <v>96</v>
      </c>
      <c r="BU196" s="33" t="s">
        <v>96</v>
      </c>
      <c r="BV196" s="33" t="s">
        <v>96</v>
      </c>
      <c r="BW196" s="33">
        <v>167.3683511824779</v>
      </c>
      <c r="BX196" s="33" t="s">
        <v>96</v>
      </c>
    </row>
    <row r="197" spans="2:76" ht="15">
      <c r="B197" s="33" t="s">
        <v>141</v>
      </c>
      <c r="C197" s="33">
        <v>1433.9133679646025</v>
      </c>
      <c r="D197" s="33">
        <v>2803.412740176744</v>
      </c>
      <c r="E197" s="33">
        <v>3602.0660835743192</v>
      </c>
      <c r="F197" s="33">
        <v>1275.7104228219998</v>
      </c>
      <c r="G197" s="33">
        <v>3368.847844550682</v>
      </c>
      <c r="H197" s="33">
        <v>1021.081926429604</v>
      </c>
      <c r="I197" s="33">
        <v>1648.500866490036</v>
      </c>
      <c r="J197" s="33">
        <v>11701.554699438633</v>
      </c>
      <c r="K197" s="33">
        <v>154.97681958915408</v>
      </c>
      <c r="L197" s="33">
        <v>30.824360858068076</v>
      </c>
      <c r="M197" s="33">
        <v>13474.20802465992</v>
      </c>
      <c r="N197" s="33">
        <v>8658.162958445491</v>
      </c>
      <c r="O197" s="33">
        <v>4846.86942707228</v>
      </c>
      <c r="P197" s="33">
        <v>12890.761082077026</v>
      </c>
      <c r="Q197" s="33">
        <v>614.2713034408404</v>
      </c>
      <c r="R197" s="33">
        <v>4236.902576422851</v>
      </c>
      <c r="S197" s="33">
        <v>9268.129809094838</v>
      </c>
      <c r="T197" s="33">
        <v>3936.1285608501853</v>
      </c>
      <c r="U197" s="33">
        <v>7382.51903023224</v>
      </c>
      <c r="V197" s="33">
        <v>761.2754655272691</v>
      </c>
      <c r="W197" s="33">
        <v>3269.0904346817265</v>
      </c>
      <c r="X197" s="33">
        <v>667.0381261684738</v>
      </c>
      <c r="Y197" s="33">
        <v>120.76758628500983</v>
      </c>
      <c r="Z197" s="33">
        <v>3721.5598933209003</v>
      </c>
      <c r="AA197" s="33">
        <v>5828.611393492948</v>
      </c>
      <c r="AB197" s="33">
        <v>3834.0935124190714</v>
      </c>
      <c r="AC197" s="33">
        <v>7677.748871082257</v>
      </c>
      <c r="AD197" s="33">
        <v>3486.8706236285275</v>
      </c>
      <c r="AE197" s="33">
        <v>2263.280269202447</v>
      </c>
      <c r="AF197" s="33">
        <v>43.85730668319482</v>
      </c>
      <c r="AG197" s="33">
        <v>12727.263541305298</v>
      </c>
      <c r="AH197" s="33">
        <v>777.7688442124519</v>
      </c>
      <c r="AI197" s="33" t="s">
        <v>96</v>
      </c>
      <c r="AJ197" s="33">
        <v>13505.032385518003</v>
      </c>
      <c r="AK197" s="33" t="s">
        <v>96</v>
      </c>
      <c r="AL197" s="33" t="s">
        <v>96</v>
      </c>
      <c r="AM197" s="33" t="s">
        <v>96</v>
      </c>
      <c r="AN197" s="33">
        <v>13234.925134196003</v>
      </c>
      <c r="AO197" s="33">
        <v>91.7981982985766</v>
      </c>
      <c r="AP197" s="33">
        <v>20.361565061315346</v>
      </c>
      <c r="AQ197" s="33">
        <v>40.38230010385415</v>
      </c>
      <c r="AR197" s="33">
        <v>37.50505931820935</v>
      </c>
      <c r="AS197" s="33">
        <v>49.9648969697502</v>
      </c>
      <c r="AT197" s="33">
        <v>27.35026422483113</v>
      </c>
      <c r="AU197" s="33">
        <v>13505.032385518003</v>
      </c>
      <c r="AV197" s="33">
        <v>151.9274546638386</v>
      </c>
      <c r="AW197" s="33">
        <v>53.26152647684181</v>
      </c>
      <c r="AX197" s="33">
        <v>1073.3271311240949</v>
      </c>
      <c r="AY197" s="33">
        <v>12226.296735716965</v>
      </c>
      <c r="AZ197" s="33">
        <v>0.12177532449727768</v>
      </c>
      <c r="BA197" s="33">
        <v>0.09776221146300278</v>
      </c>
      <c r="BB197" s="33">
        <v>118.61165255742954</v>
      </c>
      <c r="BC197" s="33">
        <v>13386.420732960538</v>
      </c>
      <c r="BD197" s="33">
        <v>7394.568905560486</v>
      </c>
      <c r="BE197" s="33">
        <v>4154.643075824381</v>
      </c>
      <c r="BF197" s="33">
        <v>13505.032385518003</v>
      </c>
      <c r="BG197" s="33">
        <v>10882.758300691317</v>
      </c>
      <c r="BH197" s="33">
        <v>2622.274084826543</v>
      </c>
      <c r="BI197" s="33">
        <v>12900.15856188349</v>
      </c>
      <c r="BJ197" s="33">
        <v>604.8738236342847</v>
      </c>
      <c r="BK197" s="33">
        <v>12241.313276950454</v>
      </c>
      <c r="BL197" s="33">
        <v>1243.3605937740097</v>
      </c>
      <c r="BM197" s="33">
        <v>13361.593469150355</v>
      </c>
      <c r="BN197" s="33">
        <v>141.10565630327338</v>
      </c>
      <c r="BO197" s="33">
        <v>11870.457651102755</v>
      </c>
      <c r="BP197" s="33">
        <v>1634.5747344150384</v>
      </c>
      <c r="BQ197" s="33">
        <v>13505.032385518003</v>
      </c>
      <c r="BR197" s="33">
        <v>3318.108830943233</v>
      </c>
      <c r="BS197" s="33">
        <v>1933.5731954692164</v>
      </c>
      <c r="BT197" s="33" t="s">
        <v>96</v>
      </c>
      <c r="BU197" s="33" t="s">
        <v>96</v>
      </c>
      <c r="BV197" s="33" t="s">
        <v>96</v>
      </c>
      <c r="BW197" s="33">
        <v>132.54928203000324</v>
      </c>
      <c r="BX197" s="33" t="s">
        <v>96</v>
      </c>
    </row>
    <row r="198" spans="2:76" ht="15">
      <c r="B198" s="33" t="s">
        <v>142</v>
      </c>
      <c r="C198" s="33">
        <v>926.9281517555291</v>
      </c>
      <c r="D198" s="33">
        <v>3180.333420724876</v>
      </c>
      <c r="E198" s="33">
        <v>3579.8707267668387</v>
      </c>
      <c r="F198" s="33">
        <v>1467.1854274159746</v>
      </c>
      <c r="G198" s="33">
        <v>2697.5154095127104</v>
      </c>
      <c r="H198" s="33">
        <v>892.0411931603479</v>
      </c>
      <c r="I198" s="33">
        <v>2475.9414438800095</v>
      </c>
      <c r="J198" s="33">
        <v>10117.25765985297</v>
      </c>
      <c r="K198" s="33">
        <v>150.67522560303163</v>
      </c>
      <c r="L198" s="33">
        <v>142.77417132940766</v>
      </c>
      <c r="M198" s="33">
        <v>12601.10015800676</v>
      </c>
      <c r="N198" s="33">
        <v>9318.30199514489</v>
      </c>
      <c r="O198" s="33">
        <v>3425.572334191276</v>
      </c>
      <c r="P198" s="33">
        <v>12209.810491754848</v>
      </c>
      <c r="Q198" s="33">
        <v>534.0638375813683</v>
      </c>
      <c r="R198" s="33">
        <v>8055.806413038203</v>
      </c>
      <c r="S198" s="33">
        <v>4688.0679162979295</v>
      </c>
      <c r="T198" s="33">
        <v>3584.4357406657678</v>
      </c>
      <c r="U198" s="33">
        <v>7343.924837864046</v>
      </c>
      <c r="V198" s="33">
        <v>538.7301844910484</v>
      </c>
      <c r="W198" s="33">
        <v>2959.791025872544</v>
      </c>
      <c r="X198" s="33">
        <v>624.6447147931575</v>
      </c>
      <c r="Y198" s="33">
        <v>81.89426376199287</v>
      </c>
      <c r="Z198" s="33">
        <v>3335.5022553341782</v>
      </c>
      <c r="AA198" s="33">
        <v>5404.672235402505</v>
      </c>
      <c r="AB198" s="33">
        <v>3921.8055748375905</v>
      </c>
      <c r="AC198" s="33">
        <v>5966.793034900019</v>
      </c>
      <c r="AD198" s="33">
        <v>3663.4530131147467</v>
      </c>
      <c r="AE198" s="33">
        <v>3036.674450239211</v>
      </c>
      <c r="AF198" s="33">
        <v>43.40005028156177</v>
      </c>
      <c r="AG198" s="33">
        <v>11924.423808490621</v>
      </c>
      <c r="AH198" s="33">
        <v>819.4505208456299</v>
      </c>
      <c r="AI198" s="33" t="s">
        <v>96</v>
      </c>
      <c r="AJ198" s="33" t="s">
        <v>96</v>
      </c>
      <c r="AK198" s="33">
        <v>12743.874329336199</v>
      </c>
      <c r="AL198" s="33" t="s">
        <v>96</v>
      </c>
      <c r="AM198" s="33" t="s">
        <v>96</v>
      </c>
      <c r="AN198" s="33">
        <v>12466.756815376888</v>
      </c>
      <c r="AO198" s="33">
        <v>124.21557797379634</v>
      </c>
      <c r="AP198" s="33">
        <v>4.91319293576584</v>
      </c>
      <c r="AQ198" s="33">
        <v>62.14727210508446</v>
      </c>
      <c r="AR198" s="33">
        <v>26.344713304793412</v>
      </c>
      <c r="AS198" s="33">
        <v>40.43459575588309</v>
      </c>
      <c r="AT198" s="33">
        <v>16.73571411338649</v>
      </c>
      <c r="AU198" s="33">
        <v>12743.874329336199</v>
      </c>
      <c r="AV198" s="33">
        <v>201.8453148690846</v>
      </c>
      <c r="AW198" s="33">
        <v>30.95311272041389</v>
      </c>
      <c r="AX198" s="33">
        <v>1013.0245621437709</v>
      </c>
      <c r="AY198" s="33">
        <v>11497.49775824363</v>
      </c>
      <c r="AZ198" s="33" t="s">
        <v>96</v>
      </c>
      <c r="BA198" s="33">
        <v>0.5535813593067356</v>
      </c>
      <c r="BB198" s="33">
        <v>78.0935025447821</v>
      </c>
      <c r="BC198" s="33">
        <v>12665.78082679142</v>
      </c>
      <c r="BD198" s="33">
        <v>7283.509343422092</v>
      </c>
      <c r="BE198" s="33">
        <v>3471.7109882606114</v>
      </c>
      <c r="BF198" s="33">
        <v>12743.874329336199</v>
      </c>
      <c r="BG198" s="33">
        <v>10447.405613881854</v>
      </c>
      <c r="BH198" s="33">
        <v>2296.4687154542758</v>
      </c>
      <c r="BI198" s="33">
        <v>12197.502623033493</v>
      </c>
      <c r="BJ198" s="33">
        <v>546.3717063026443</v>
      </c>
      <c r="BK198" s="33">
        <v>11512.94186261541</v>
      </c>
      <c r="BL198" s="33">
        <v>1215.641279941009</v>
      </c>
      <c r="BM198" s="33">
        <v>12571.861376201268</v>
      </c>
      <c r="BN198" s="33">
        <v>167.52748181884897</v>
      </c>
      <c r="BO198" s="33">
        <v>11024.70292582263</v>
      </c>
      <c r="BP198" s="33">
        <v>1719.171403513516</v>
      </c>
      <c r="BQ198" s="33">
        <v>12743.874329336199</v>
      </c>
      <c r="BR198" s="33">
        <v>2972.397592272124</v>
      </c>
      <c r="BS198" s="33">
        <v>1796.8550194503578</v>
      </c>
      <c r="BT198" s="33" t="s">
        <v>96</v>
      </c>
      <c r="BU198" s="33" t="s">
        <v>96</v>
      </c>
      <c r="BV198" s="33" t="s">
        <v>96</v>
      </c>
      <c r="BW198" s="33">
        <v>111.23202559813743</v>
      </c>
      <c r="BX198" s="33" t="s">
        <v>96</v>
      </c>
    </row>
    <row r="199" spans="2:76" ht="15">
      <c r="B199" s="33" t="s">
        <v>143</v>
      </c>
      <c r="C199" s="33">
        <v>617.6675579180305</v>
      </c>
      <c r="D199" s="33">
        <v>3061.8869976690503</v>
      </c>
      <c r="E199" s="33">
        <v>3616.8125941028634</v>
      </c>
      <c r="F199" s="33">
        <v>1523.513295783304</v>
      </c>
      <c r="G199" s="33">
        <v>2170.6284124094173</v>
      </c>
      <c r="H199" s="33">
        <v>945.1847248948222</v>
      </c>
      <c r="I199" s="33">
        <v>3711.964526374183</v>
      </c>
      <c r="J199" s="33">
        <v>8172.0151263907865</v>
      </c>
      <c r="K199" s="33">
        <v>51.71393001219322</v>
      </c>
      <c r="L199" s="33">
        <v>1502.8149787390155</v>
      </c>
      <c r="M199" s="33">
        <v>10432.87860403818</v>
      </c>
      <c r="N199" s="33">
        <v>9937.502739315896</v>
      </c>
      <c r="O199" s="33">
        <v>1998.1908434612933</v>
      </c>
      <c r="P199" s="33">
        <v>11669.064866722498</v>
      </c>
      <c r="Q199" s="33">
        <v>266.62871605492825</v>
      </c>
      <c r="R199" s="33">
        <v>10538.783773599695</v>
      </c>
      <c r="S199" s="33">
        <v>1396.9098091775502</v>
      </c>
      <c r="T199" s="33">
        <v>3589.498210911525</v>
      </c>
      <c r="U199" s="33">
        <v>6812.987821335242</v>
      </c>
      <c r="V199" s="33">
        <v>335.52508405716765</v>
      </c>
      <c r="W199" s="33">
        <v>2970.1691563897</v>
      </c>
      <c r="X199" s="33">
        <v>619.3290545217297</v>
      </c>
      <c r="Y199" s="33">
        <v>62.049346417310865</v>
      </c>
      <c r="Z199" s="33">
        <v>2878.77050961194</v>
      </c>
      <c r="AA199" s="33">
        <v>4501.33426785559</v>
      </c>
      <c r="AB199" s="33">
        <v>4493.539458892596</v>
      </c>
      <c r="AC199" s="33">
        <v>3901.7070810311407</v>
      </c>
      <c r="AD199" s="33">
        <v>3299.5861829378878</v>
      </c>
      <c r="AE199" s="33">
        <v>4666.825190093769</v>
      </c>
      <c r="AF199" s="33">
        <v>33.82477088789526</v>
      </c>
      <c r="AG199" s="33">
        <v>10945.853852286753</v>
      </c>
      <c r="AH199" s="33">
        <v>989.8397304905196</v>
      </c>
      <c r="AI199" s="33" t="s">
        <v>96</v>
      </c>
      <c r="AJ199" s="33" t="s">
        <v>96</v>
      </c>
      <c r="AK199" s="33" t="s">
        <v>96</v>
      </c>
      <c r="AL199" s="33">
        <v>11935.693582777376</v>
      </c>
      <c r="AM199" s="33" t="s">
        <v>96</v>
      </c>
      <c r="AN199" s="33">
        <v>11771.93921969328</v>
      </c>
      <c r="AO199" s="33">
        <v>38.26615492935287</v>
      </c>
      <c r="AP199" s="33">
        <v>0.32575274214674055</v>
      </c>
      <c r="AQ199" s="33">
        <v>34.030215527589014</v>
      </c>
      <c r="AR199" s="33">
        <v>10.081368055250167</v>
      </c>
      <c r="AS199" s="33">
        <v>67.01713866215782</v>
      </c>
      <c r="AT199" s="33">
        <v>9.248520041184433</v>
      </c>
      <c r="AU199" s="33">
        <v>11935.693582777376</v>
      </c>
      <c r="AV199" s="33">
        <v>86.96488398961662</v>
      </c>
      <c r="AW199" s="33">
        <v>28.736088281615697</v>
      </c>
      <c r="AX199" s="33">
        <v>1046.2781057907166</v>
      </c>
      <c r="AY199" s="33">
        <v>10771.600989830175</v>
      </c>
      <c r="AZ199" s="33" t="s">
        <v>96</v>
      </c>
      <c r="BA199" s="33">
        <v>0.7541117473742828</v>
      </c>
      <c r="BB199" s="33">
        <v>31.144879069556787</v>
      </c>
      <c r="BC199" s="33">
        <v>11904.548703707827</v>
      </c>
      <c r="BD199" s="33">
        <v>7215.0099888570585</v>
      </c>
      <c r="BE199" s="33">
        <v>2747.3150812212816</v>
      </c>
      <c r="BF199" s="33">
        <v>11935.693582777376</v>
      </c>
      <c r="BG199" s="33">
        <v>10032.468563038341</v>
      </c>
      <c r="BH199" s="33">
        <v>1903.22501973891</v>
      </c>
      <c r="BI199" s="33">
        <v>11490.855755793655</v>
      </c>
      <c r="BJ199" s="33">
        <v>444.83782698367054</v>
      </c>
      <c r="BK199" s="33">
        <v>10898.937919774622</v>
      </c>
      <c r="BL199" s="33">
        <v>1013.6835139363909</v>
      </c>
      <c r="BM199" s="33">
        <v>11828.112395323142</v>
      </c>
      <c r="BN199" s="33">
        <v>104.56989090359424</v>
      </c>
      <c r="BO199" s="33">
        <v>9871.402138516456</v>
      </c>
      <c r="BP199" s="33">
        <v>2064.2914442608</v>
      </c>
      <c r="BQ199" s="33">
        <v>11935.693582777376</v>
      </c>
      <c r="BR199" s="33">
        <v>2872.2482699064494</v>
      </c>
      <c r="BS199" s="33">
        <v>1748.9991274018294</v>
      </c>
      <c r="BT199" s="33" t="s">
        <v>96</v>
      </c>
      <c r="BU199" s="33" t="s">
        <v>96</v>
      </c>
      <c r="BV199" s="33" t="s">
        <v>96</v>
      </c>
      <c r="BW199" s="33">
        <v>82.81115836747878</v>
      </c>
      <c r="BX199" s="33" t="s">
        <v>96</v>
      </c>
    </row>
    <row r="200" spans="2:76" ht="15">
      <c r="B200" s="33" t="s">
        <v>144</v>
      </c>
      <c r="C200" s="33">
        <v>330.44872282184616</v>
      </c>
      <c r="D200" s="33">
        <v>2535.8943038938896</v>
      </c>
      <c r="E200" s="33">
        <v>4326.24703499129</v>
      </c>
      <c r="F200" s="33">
        <v>1148.3212653956114</v>
      </c>
      <c r="G200" s="33">
        <v>1691.1255842763107</v>
      </c>
      <c r="H200" s="33">
        <v>891.0372317242393</v>
      </c>
      <c r="I200" s="33">
        <v>7877.159067616756</v>
      </c>
      <c r="J200" s="33">
        <v>3035.910735642226</v>
      </c>
      <c r="K200" s="33">
        <v>10.004339844485</v>
      </c>
      <c r="L200" s="33">
        <v>9442.531862072912</v>
      </c>
      <c r="M200" s="33">
        <v>1480.5422810303162</v>
      </c>
      <c r="N200" s="33">
        <v>9976.953927612552</v>
      </c>
      <c r="O200" s="33">
        <v>946.1202154906989</v>
      </c>
      <c r="P200" s="33">
        <v>10858.631416758433</v>
      </c>
      <c r="Q200" s="33">
        <v>64.44272634490726</v>
      </c>
      <c r="R200" s="33">
        <v>10498.481626641005</v>
      </c>
      <c r="S200" s="33">
        <v>424.592516462285</v>
      </c>
      <c r="T200" s="33">
        <v>3146.9351539925733</v>
      </c>
      <c r="U200" s="33">
        <v>6295.359368653232</v>
      </c>
      <c r="V200" s="33">
        <v>382.7811205000801</v>
      </c>
      <c r="W200" s="33">
        <v>2645.9506642425094</v>
      </c>
      <c r="X200" s="33">
        <v>500.9844897500754</v>
      </c>
      <c r="Y200" s="33">
        <v>68.61702838314757</v>
      </c>
      <c r="Z200" s="33">
        <v>2969.3687323145373</v>
      </c>
      <c r="AA200" s="33">
        <v>4260.106365464332</v>
      </c>
      <c r="AB200" s="33">
        <v>3624.982016941137</v>
      </c>
      <c r="AC200" s="33">
        <v>1484.880244096982</v>
      </c>
      <c r="AD200" s="33">
        <v>1856.8641687932106</v>
      </c>
      <c r="AE200" s="33">
        <v>7512.932432903186</v>
      </c>
      <c r="AF200" s="33">
        <v>21.780130912419697</v>
      </c>
      <c r="AG200" s="33">
        <v>9975.004655492294</v>
      </c>
      <c r="AH200" s="33">
        <v>948.0694876109277</v>
      </c>
      <c r="AI200" s="33" t="s">
        <v>96</v>
      </c>
      <c r="AJ200" s="33" t="s">
        <v>96</v>
      </c>
      <c r="AK200" s="33" t="s">
        <v>96</v>
      </c>
      <c r="AL200" s="33" t="s">
        <v>96</v>
      </c>
      <c r="AM200" s="33">
        <v>10923.074143103358</v>
      </c>
      <c r="AN200" s="33">
        <v>10827.627128182285</v>
      </c>
      <c r="AO200" s="33">
        <v>12.389940723394082</v>
      </c>
      <c r="AP200" s="33">
        <v>0.42857870910489004</v>
      </c>
      <c r="AQ200" s="33">
        <v>11.934307386785427</v>
      </c>
      <c r="AR200" s="33">
        <v>4.815706197335399</v>
      </c>
      <c r="AS200" s="33">
        <v>58.66952813590023</v>
      </c>
      <c r="AT200" s="33">
        <v>7.20895376855149</v>
      </c>
      <c r="AU200" s="33">
        <v>10923.074143103358</v>
      </c>
      <c r="AV200" s="33">
        <v>48.469930740096565</v>
      </c>
      <c r="AW200" s="33">
        <v>17.42826640589871</v>
      </c>
      <c r="AX200" s="33">
        <v>994.4483905125346</v>
      </c>
      <c r="AY200" s="33">
        <v>9862.142114870212</v>
      </c>
      <c r="AZ200" s="33" t="s">
        <v>96</v>
      </c>
      <c r="BA200" s="33">
        <v>0.5854405745116721</v>
      </c>
      <c r="BB200" s="33">
        <v>25.705425029818954</v>
      </c>
      <c r="BC200" s="33">
        <v>10897.368718073525</v>
      </c>
      <c r="BD200" s="33">
        <v>6954.110620796249</v>
      </c>
      <c r="BE200" s="33">
        <v>2133.1167720566473</v>
      </c>
      <c r="BF200" s="33">
        <v>10923.074143103358</v>
      </c>
      <c r="BG200" s="33">
        <v>9322.207986822406</v>
      </c>
      <c r="BH200" s="33">
        <v>1600.8661562808256</v>
      </c>
      <c r="BI200" s="33">
        <v>10582.585587020641</v>
      </c>
      <c r="BJ200" s="33">
        <v>340.48855608267246</v>
      </c>
      <c r="BK200" s="33">
        <v>9745.885613830087</v>
      </c>
      <c r="BL200" s="33">
        <v>1145.3682962210992</v>
      </c>
      <c r="BM200" s="33">
        <v>10866.322146340226</v>
      </c>
      <c r="BN200" s="33">
        <v>53.68150040574436</v>
      </c>
      <c r="BO200" s="33">
        <v>9233.159413305842</v>
      </c>
      <c r="BP200" s="33">
        <v>1689.914729797403</v>
      </c>
      <c r="BQ200" s="33">
        <v>10923.074143103358</v>
      </c>
      <c r="BR200" s="33">
        <v>2317.677003410736</v>
      </c>
      <c r="BS200" s="33">
        <v>1524.8276794452438</v>
      </c>
      <c r="BT200" s="33" t="s">
        <v>96</v>
      </c>
      <c r="BU200" s="33" t="s">
        <v>96</v>
      </c>
      <c r="BV200" s="33" t="s">
        <v>96</v>
      </c>
      <c r="BW200" s="33">
        <v>80.74026071906495</v>
      </c>
      <c r="BX200" s="33" t="s">
        <v>96</v>
      </c>
    </row>
    <row r="201" spans="1:76" ht="15">
      <c r="A201" s="33" t="s">
        <v>1</v>
      </c>
      <c r="B201" s="33" t="s">
        <v>145</v>
      </c>
      <c r="C201" s="33">
        <v>4126.399021583813</v>
      </c>
      <c r="D201" s="33">
        <v>13013.182736388502</v>
      </c>
      <c r="E201" s="33">
        <v>19689.901773221452</v>
      </c>
      <c r="F201" s="33">
        <v>6500.569823848684</v>
      </c>
      <c r="G201" s="33">
        <v>14472.529704922908</v>
      </c>
      <c r="H201" s="33">
        <v>4728.767366488813</v>
      </c>
      <c r="I201" s="33">
        <v>17061.487600353583</v>
      </c>
      <c r="J201" s="33">
        <v>45464.27371404608</v>
      </c>
      <c r="K201" s="33">
        <v>5.589112063107344</v>
      </c>
      <c r="L201" s="33">
        <v>10928.61350176376</v>
      </c>
      <c r="M201" s="33">
        <v>51602.73692469862</v>
      </c>
      <c r="N201" s="33">
        <v>45184.91714970256</v>
      </c>
      <c r="O201" s="33">
        <v>17346.433276747</v>
      </c>
      <c r="P201" s="33">
        <v>60909.72506971469</v>
      </c>
      <c r="Q201" s="33">
        <v>1621.6253567487572</v>
      </c>
      <c r="R201" s="33">
        <v>35869.38505983567</v>
      </c>
      <c r="S201" s="33">
        <v>26661.965366615983</v>
      </c>
      <c r="T201" s="33">
        <v>18606.390944017643</v>
      </c>
      <c r="U201" s="33">
        <v>34229.79844945149</v>
      </c>
      <c r="V201" s="33">
        <v>3108.728776383803</v>
      </c>
      <c r="W201" s="33">
        <v>15513.720770717257</v>
      </c>
      <c r="X201" s="33">
        <v>3092.670173302665</v>
      </c>
      <c r="Y201" s="33">
        <v>437.4360103926723</v>
      </c>
      <c r="Z201" s="33">
        <v>16653.075398675323</v>
      </c>
      <c r="AA201" s="33">
        <v>26234.479446016354</v>
      </c>
      <c r="AB201" s="33">
        <v>19206.359571366356</v>
      </c>
      <c r="AC201" s="33">
        <v>28671.622251049583</v>
      </c>
      <c r="AD201" s="33">
        <v>14917.211677396801</v>
      </c>
      <c r="AE201" s="33">
        <v>18583.3482840385</v>
      </c>
      <c r="AF201" s="33">
        <v>192.6317686659804</v>
      </c>
      <c r="AG201" s="33">
        <v>58271.8729358685</v>
      </c>
      <c r="AH201" s="33">
        <v>4259.477490593539</v>
      </c>
      <c r="AI201" s="33">
        <v>14230.102129003566</v>
      </c>
      <c r="AJ201" s="33">
        <v>13234.925134196003</v>
      </c>
      <c r="AK201" s="33">
        <v>12466.756815376888</v>
      </c>
      <c r="AL201" s="33">
        <v>11771.93921969328</v>
      </c>
      <c r="AM201" s="33">
        <v>10827.627128182285</v>
      </c>
      <c r="AN201" s="33">
        <v>62531.35042646301</v>
      </c>
      <c r="AO201" s="33" t="s">
        <v>96</v>
      </c>
      <c r="AP201" s="33" t="s">
        <v>96</v>
      </c>
      <c r="AQ201" s="33" t="s">
        <v>96</v>
      </c>
      <c r="AR201" s="33" t="s">
        <v>96</v>
      </c>
      <c r="AS201" s="33" t="s">
        <v>96</v>
      </c>
      <c r="AT201" s="33" t="s">
        <v>96</v>
      </c>
      <c r="AU201" s="33">
        <v>62531.35042646301</v>
      </c>
      <c r="AV201" s="33">
        <v>44.20917058787881</v>
      </c>
      <c r="AW201" s="33">
        <v>45.48360776083445</v>
      </c>
      <c r="AX201" s="33">
        <v>4907.6436639656995</v>
      </c>
      <c r="AY201" s="33">
        <v>57533.3802271664</v>
      </c>
      <c r="AZ201" s="33" t="s">
        <v>96</v>
      </c>
      <c r="BA201" s="33">
        <v>0.6337569806894368</v>
      </c>
      <c r="BB201" s="33">
        <v>369.1062168360344</v>
      </c>
      <c r="BC201" s="33">
        <v>62162.24420962695</v>
      </c>
      <c r="BD201" s="33">
        <v>36232.76943548149</v>
      </c>
      <c r="BE201" s="33">
        <v>16984.02587914944</v>
      </c>
      <c r="BF201" s="33">
        <v>62531.35042646301</v>
      </c>
      <c r="BG201" s="33">
        <v>50901.66848593537</v>
      </c>
      <c r="BH201" s="33">
        <v>11629.681940522423</v>
      </c>
      <c r="BI201" s="33">
        <v>59938.84530604863</v>
      </c>
      <c r="BJ201" s="33">
        <v>2592.505120413819</v>
      </c>
      <c r="BK201" s="33">
        <v>56735.49400843547</v>
      </c>
      <c r="BL201" s="33">
        <v>5692.1309445161</v>
      </c>
      <c r="BM201" s="33">
        <v>61902.3518294094</v>
      </c>
      <c r="BN201" s="33">
        <v>613.9447086936821</v>
      </c>
      <c r="BO201" s="33">
        <v>54243.1696666229</v>
      </c>
      <c r="BP201" s="33">
        <v>8288.18075983825</v>
      </c>
      <c r="BQ201" s="33">
        <v>62531.35042646301</v>
      </c>
      <c r="BR201" s="33">
        <v>15299.091832452377</v>
      </c>
      <c r="BS201" s="33">
        <v>9098.798241304421</v>
      </c>
      <c r="BT201" s="33" t="s">
        <v>96</v>
      </c>
      <c r="BU201" s="33" t="s">
        <v>96</v>
      </c>
      <c r="BV201" s="33" t="s">
        <v>96</v>
      </c>
      <c r="BW201" s="33">
        <v>569.6266536262252</v>
      </c>
      <c r="BX201" s="33" t="s">
        <v>96</v>
      </c>
    </row>
    <row r="202" spans="2:76" ht="15">
      <c r="B202" s="33" t="s">
        <v>146</v>
      </c>
      <c r="C202" s="33">
        <v>0.5508654861407074</v>
      </c>
      <c r="D202" s="33">
        <v>282.0000032904959</v>
      </c>
      <c r="E202" s="33">
        <v>0.95146595816073</v>
      </c>
      <c r="F202" s="33">
        <v>2.421755246281622</v>
      </c>
      <c r="G202" s="33">
        <v>4.534511024831146</v>
      </c>
      <c r="H202" s="33">
        <v>1.2545112339058524</v>
      </c>
      <c r="I202" s="33">
        <v>17.19063539766325</v>
      </c>
      <c r="J202" s="33">
        <v>115.56298637478315</v>
      </c>
      <c r="K202" s="33">
        <v>158.95949046736789</v>
      </c>
      <c r="L202" s="33">
        <v>40.120255385830085</v>
      </c>
      <c r="M202" s="33">
        <v>251.59285685398626</v>
      </c>
      <c r="N202" s="33">
        <v>180.41069605404496</v>
      </c>
      <c r="O202" s="33">
        <v>111.30241618576984</v>
      </c>
      <c r="P202" s="33">
        <v>220.937095288234</v>
      </c>
      <c r="Q202" s="33">
        <v>70.77601695158167</v>
      </c>
      <c r="R202" s="33">
        <v>136.7091412249044</v>
      </c>
      <c r="S202" s="33">
        <v>155.00397101491004</v>
      </c>
      <c r="T202" s="33">
        <v>76.22822207700631</v>
      </c>
      <c r="U202" s="33">
        <v>163.7860802579684</v>
      </c>
      <c r="V202" s="33">
        <v>18.58131627516124</v>
      </c>
      <c r="W202" s="33">
        <v>56.43989470710644</v>
      </c>
      <c r="X202" s="33">
        <v>19.78832736989964</v>
      </c>
      <c r="Y202" s="33">
        <v>1.0135773793988392</v>
      </c>
      <c r="Z202" s="33">
        <v>85.55735977873834</v>
      </c>
      <c r="AA202" s="33">
        <v>135.23844047584544</v>
      </c>
      <c r="AB202" s="33">
        <v>69.90373460583149</v>
      </c>
      <c r="AC202" s="33">
        <v>123.95574327641131</v>
      </c>
      <c r="AD202" s="33">
        <v>69.45717960678087</v>
      </c>
      <c r="AE202" s="33">
        <v>97.63538131205274</v>
      </c>
      <c r="AF202" s="33" t="s">
        <v>96</v>
      </c>
      <c r="AG202" s="33">
        <v>281.9734335183388</v>
      </c>
      <c r="AH202" s="33">
        <v>9.739678721477</v>
      </c>
      <c r="AI202" s="33">
        <v>25.043240314693993</v>
      </c>
      <c r="AJ202" s="33">
        <v>91.7981982985766</v>
      </c>
      <c r="AK202" s="33">
        <v>124.21557797379634</v>
      </c>
      <c r="AL202" s="33">
        <v>38.26615492935287</v>
      </c>
      <c r="AM202" s="33">
        <v>12.389940723394082</v>
      </c>
      <c r="AN202" s="33" t="s">
        <v>96</v>
      </c>
      <c r="AO202" s="33">
        <v>291.71311223981564</v>
      </c>
      <c r="AP202" s="33" t="s">
        <v>96</v>
      </c>
      <c r="AQ202" s="33" t="s">
        <v>96</v>
      </c>
      <c r="AR202" s="33" t="s">
        <v>96</v>
      </c>
      <c r="AS202" s="33" t="s">
        <v>96</v>
      </c>
      <c r="AT202" s="33" t="s">
        <v>96</v>
      </c>
      <c r="AU202" s="33">
        <v>291.71311223981564</v>
      </c>
      <c r="AV202" s="33">
        <v>279.9736548661365</v>
      </c>
      <c r="AW202" s="33">
        <v>1.3760017075979025</v>
      </c>
      <c r="AX202" s="33">
        <v>9.156334333053866</v>
      </c>
      <c r="AY202" s="33">
        <v>1.207121333027655</v>
      </c>
      <c r="AZ202" s="33" t="s">
        <v>96</v>
      </c>
      <c r="BA202" s="33" t="s">
        <v>96</v>
      </c>
      <c r="BB202" s="33">
        <v>1.0159894595062098</v>
      </c>
      <c r="BC202" s="33">
        <v>290.6971227803094</v>
      </c>
      <c r="BD202" s="33">
        <v>171.42570629942244</v>
      </c>
      <c r="BE202" s="33">
        <v>75.492936171692</v>
      </c>
      <c r="BF202" s="33">
        <v>291.71311223981564</v>
      </c>
      <c r="BG202" s="33">
        <v>259.4398430710909</v>
      </c>
      <c r="BH202" s="33">
        <v>32.27326916872528</v>
      </c>
      <c r="BI202" s="33">
        <v>286.30158341442814</v>
      </c>
      <c r="BJ202" s="33">
        <v>5.411528825387467</v>
      </c>
      <c r="BK202" s="33">
        <v>269.86401497100115</v>
      </c>
      <c r="BL202" s="33">
        <v>21.849097268814887</v>
      </c>
      <c r="BM202" s="33">
        <v>290.5352930637992</v>
      </c>
      <c r="BN202" s="33">
        <v>1.177819176016363</v>
      </c>
      <c r="BO202" s="33">
        <v>253.2574946725807</v>
      </c>
      <c r="BP202" s="33">
        <v>38.45561756723538</v>
      </c>
      <c r="BQ202" s="33">
        <v>291.71311223981564</v>
      </c>
      <c r="BR202" s="33">
        <v>58.88575862299085</v>
      </c>
      <c r="BS202" s="33">
        <v>35.205636543391506</v>
      </c>
      <c r="BT202" s="33" t="s">
        <v>96</v>
      </c>
      <c r="BU202" s="33" t="s">
        <v>96</v>
      </c>
      <c r="BV202" s="33" t="s">
        <v>96</v>
      </c>
      <c r="BW202" s="33">
        <v>0.5517182641979956</v>
      </c>
      <c r="BX202" s="33" t="s">
        <v>96</v>
      </c>
    </row>
    <row r="203" spans="2:76" ht="15">
      <c r="B203" s="33" t="s">
        <v>147</v>
      </c>
      <c r="C203" s="33" t="s">
        <v>96</v>
      </c>
      <c r="D203" s="33" t="s">
        <v>96</v>
      </c>
      <c r="E203" s="33">
        <v>1.0544856807753509</v>
      </c>
      <c r="F203" s="33" t="s">
        <v>96</v>
      </c>
      <c r="G203" s="33">
        <v>87.60870191069935</v>
      </c>
      <c r="H203" s="33" t="s">
        <v>96</v>
      </c>
      <c r="I203" s="33">
        <v>0.7382311393605042</v>
      </c>
      <c r="J203" s="33">
        <v>40.8007626427359</v>
      </c>
      <c r="K203" s="33">
        <v>47.124193809378006</v>
      </c>
      <c r="L203" s="33">
        <v>0.42857870910489004</v>
      </c>
      <c r="M203" s="33">
        <v>88.23460888236986</v>
      </c>
      <c r="N203" s="33">
        <v>22.19068310872758</v>
      </c>
      <c r="O203" s="33">
        <v>66.47250448274681</v>
      </c>
      <c r="P203" s="33">
        <v>88.66318759147472</v>
      </c>
      <c r="Q203" s="33" t="s">
        <v>96</v>
      </c>
      <c r="R203" s="33">
        <v>30.01283577565248</v>
      </c>
      <c r="S203" s="33">
        <v>58.6503518158219</v>
      </c>
      <c r="T203" s="33">
        <v>31.20441106414216</v>
      </c>
      <c r="U203" s="33">
        <v>44.578908087813865</v>
      </c>
      <c r="V203" s="33">
        <v>4.019766010856045</v>
      </c>
      <c r="W203" s="33">
        <v>26.13152116825794</v>
      </c>
      <c r="X203" s="33">
        <v>5.072889895884219</v>
      </c>
      <c r="Y203" s="33">
        <v>1.0623931780163682</v>
      </c>
      <c r="Z203" s="33">
        <v>28.08039150613382</v>
      </c>
      <c r="AA203" s="33">
        <v>40.22417018973394</v>
      </c>
      <c r="AB203" s="33">
        <v>19.29623271759035</v>
      </c>
      <c r="AC203" s="33">
        <v>58.23418504863531</v>
      </c>
      <c r="AD203" s="33">
        <v>18.096980593228867</v>
      </c>
      <c r="AE203" s="33">
        <v>12.112003050814971</v>
      </c>
      <c r="AF203" s="33">
        <v>0.2200188987951949</v>
      </c>
      <c r="AG203" s="33">
        <v>83.30593992071238</v>
      </c>
      <c r="AH203" s="33">
        <v>5.357247670762268</v>
      </c>
      <c r="AI203" s="33">
        <v>62.634098143141536</v>
      </c>
      <c r="AJ203" s="33">
        <v>20.361565061315346</v>
      </c>
      <c r="AK203" s="33">
        <v>4.91319293576584</v>
      </c>
      <c r="AL203" s="33">
        <v>0.32575274214674055</v>
      </c>
      <c r="AM203" s="33">
        <v>0.42857870910489004</v>
      </c>
      <c r="AN203" s="33" t="s">
        <v>96</v>
      </c>
      <c r="AO203" s="33" t="s">
        <v>96</v>
      </c>
      <c r="AP203" s="33">
        <v>88.66318759147472</v>
      </c>
      <c r="AQ203" s="33" t="s">
        <v>96</v>
      </c>
      <c r="AR203" s="33" t="s">
        <v>96</v>
      </c>
      <c r="AS203" s="33" t="s">
        <v>96</v>
      </c>
      <c r="AT203" s="33" t="s">
        <v>96</v>
      </c>
      <c r="AU203" s="33">
        <v>88.66318759147472</v>
      </c>
      <c r="AV203" s="33">
        <v>1.4768010053935667</v>
      </c>
      <c r="AW203" s="33">
        <v>48.68932575100187</v>
      </c>
      <c r="AX203" s="33">
        <v>38.375285510581676</v>
      </c>
      <c r="AY203" s="33" t="s">
        <v>96</v>
      </c>
      <c r="AZ203" s="33">
        <v>0.12177532449727768</v>
      </c>
      <c r="BA203" s="33" t="s">
        <v>96</v>
      </c>
      <c r="BB203" s="33" t="s">
        <v>96</v>
      </c>
      <c r="BC203" s="33">
        <v>88.66318759147472</v>
      </c>
      <c r="BD203" s="33">
        <v>45.92662815998425</v>
      </c>
      <c r="BE203" s="33">
        <v>26.542359716065654</v>
      </c>
      <c r="BF203" s="33">
        <v>88.66318759147472</v>
      </c>
      <c r="BG203" s="33">
        <v>72.34924310228766</v>
      </c>
      <c r="BH203" s="33">
        <v>16.313944489186806</v>
      </c>
      <c r="BI203" s="33">
        <v>87.12900184948862</v>
      </c>
      <c r="BJ203" s="33">
        <v>1.5341857419860856</v>
      </c>
      <c r="BK203" s="33">
        <v>84.9669867025822</v>
      </c>
      <c r="BL203" s="33">
        <v>3.696200888892427</v>
      </c>
      <c r="BM203" s="33">
        <v>88.66318759147472</v>
      </c>
      <c r="BN203" s="33" t="s">
        <v>96</v>
      </c>
      <c r="BO203" s="33">
        <v>77.30836383346005</v>
      </c>
      <c r="BP203" s="33">
        <v>11.354823758014534</v>
      </c>
      <c r="BQ203" s="33">
        <v>88.66318759147472</v>
      </c>
      <c r="BR203" s="33">
        <v>25.641197227291663</v>
      </c>
      <c r="BS203" s="33">
        <v>16.562814116824104</v>
      </c>
      <c r="BT203" s="33" t="s">
        <v>96</v>
      </c>
      <c r="BU203" s="33" t="s">
        <v>96</v>
      </c>
      <c r="BV203" s="33" t="s">
        <v>96</v>
      </c>
      <c r="BW203" s="33">
        <v>0.36871839249129</v>
      </c>
      <c r="BX203" s="33" t="s">
        <v>96</v>
      </c>
    </row>
    <row r="204" spans="2:76" ht="15">
      <c r="B204" s="33" t="s">
        <v>148</v>
      </c>
      <c r="C204" s="33" t="s">
        <v>96</v>
      </c>
      <c r="D204" s="33">
        <v>171.90572529622685</v>
      </c>
      <c r="E204" s="33" t="s">
        <v>96</v>
      </c>
      <c r="F204" s="33" t="s">
        <v>96</v>
      </c>
      <c r="G204" s="33" t="s">
        <v>96</v>
      </c>
      <c r="H204" s="33" t="s">
        <v>96</v>
      </c>
      <c r="I204" s="33">
        <v>13.807731108862022</v>
      </c>
      <c r="J204" s="33">
        <v>70.39083993430945</v>
      </c>
      <c r="K204" s="33">
        <v>87.7071542530545</v>
      </c>
      <c r="L204" s="33">
        <v>67.15186376346209</v>
      </c>
      <c r="M204" s="33">
        <v>104.75386153276382</v>
      </c>
      <c r="N204" s="33">
        <v>96.5702490052922</v>
      </c>
      <c r="O204" s="33">
        <v>75.33547629093368</v>
      </c>
      <c r="P204" s="33">
        <v>143.50185689045753</v>
      </c>
      <c r="Q204" s="33">
        <v>28.403868405768595</v>
      </c>
      <c r="R204" s="33">
        <v>76.34126218254826</v>
      </c>
      <c r="S204" s="33">
        <v>95.56446311367749</v>
      </c>
      <c r="T204" s="33">
        <v>52.822908374428714</v>
      </c>
      <c r="U204" s="33">
        <v>85.54671661240444</v>
      </c>
      <c r="V204" s="33">
        <v>15.141691173872134</v>
      </c>
      <c r="W204" s="33">
        <v>37.462825317215305</v>
      </c>
      <c r="X204" s="33">
        <v>15.360083057213432</v>
      </c>
      <c r="Y204" s="33">
        <v>1.352441020921365</v>
      </c>
      <c r="Z204" s="33">
        <v>48.11155432605435</v>
      </c>
      <c r="AA204" s="33">
        <v>81.69083717376442</v>
      </c>
      <c r="AB204" s="33">
        <v>40.75089277548574</v>
      </c>
      <c r="AC204" s="33">
        <v>92.76106568717772</v>
      </c>
      <c r="AD204" s="33">
        <v>34.83390161746148</v>
      </c>
      <c r="AE204" s="33">
        <v>43.39588821086757</v>
      </c>
      <c r="AF204" s="33" t="s">
        <v>96</v>
      </c>
      <c r="AG204" s="33">
        <v>157.65925329273006</v>
      </c>
      <c r="AH204" s="33">
        <v>14.246472003496475</v>
      </c>
      <c r="AI204" s="33">
        <v>23.41163017291284</v>
      </c>
      <c r="AJ204" s="33">
        <v>40.38230010385415</v>
      </c>
      <c r="AK204" s="33">
        <v>62.14727210508446</v>
      </c>
      <c r="AL204" s="33">
        <v>34.030215527589014</v>
      </c>
      <c r="AM204" s="33">
        <v>11.934307386785427</v>
      </c>
      <c r="AN204" s="33" t="s">
        <v>96</v>
      </c>
      <c r="AO204" s="33" t="s">
        <v>96</v>
      </c>
      <c r="AP204" s="33" t="s">
        <v>96</v>
      </c>
      <c r="AQ204" s="33">
        <v>171.90572529622685</v>
      </c>
      <c r="AR204" s="33" t="s">
        <v>96</v>
      </c>
      <c r="AS204" s="33" t="s">
        <v>96</v>
      </c>
      <c r="AT204" s="33" t="s">
        <v>96</v>
      </c>
      <c r="AU204" s="33">
        <v>171.90572529622685</v>
      </c>
      <c r="AV204" s="33">
        <v>171.1450108075623</v>
      </c>
      <c r="AW204" s="33">
        <v>0.20702085922356603</v>
      </c>
      <c r="AX204" s="33">
        <v>0.3292536640434706</v>
      </c>
      <c r="AY204" s="33" t="s">
        <v>96</v>
      </c>
      <c r="AZ204" s="33" t="s">
        <v>96</v>
      </c>
      <c r="BA204" s="33">
        <v>0.2244399653974881</v>
      </c>
      <c r="BB204" s="33">
        <v>1.7605129256425818</v>
      </c>
      <c r="BC204" s="33">
        <v>170.14521237058426</v>
      </c>
      <c r="BD204" s="33">
        <v>109.58862733663076</v>
      </c>
      <c r="BE204" s="33">
        <v>36.677338076168496</v>
      </c>
      <c r="BF204" s="33">
        <v>171.90572529622685</v>
      </c>
      <c r="BG204" s="33">
        <v>157.16330179237048</v>
      </c>
      <c r="BH204" s="33">
        <v>14.742423503856086</v>
      </c>
      <c r="BI204" s="33">
        <v>167.1995974352661</v>
      </c>
      <c r="BJ204" s="33">
        <v>4.706127860960679</v>
      </c>
      <c r="BK204" s="33">
        <v>158.22160149350987</v>
      </c>
      <c r="BL204" s="33">
        <v>13.374603977524407</v>
      </c>
      <c r="BM204" s="33">
        <v>171.90572529622685</v>
      </c>
      <c r="BN204" s="33" t="s">
        <v>96</v>
      </c>
      <c r="BO204" s="33">
        <v>148.6675785110475</v>
      </c>
      <c r="BP204" s="33">
        <v>23.238146785178767</v>
      </c>
      <c r="BQ204" s="33">
        <v>171.90572529622685</v>
      </c>
      <c r="BR204" s="33">
        <v>42.60218382867082</v>
      </c>
      <c r="BS204" s="33">
        <v>24.523319027637804</v>
      </c>
      <c r="BT204" s="33" t="s">
        <v>96</v>
      </c>
      <c r="BU204" s="33" t="s">
        <v>96</v>
      </c>
      <c r="BV204" s="33" t="s">
        <v>96</v>
      </c>
      <c r="BW204" s="33">
        <v>0.6886897695295426</v>
      </c>
      <c r="BX204" s="33" t="s">
        <v>96</v>
      </c>
    </row>
    <row r="205" spans="2:76" ht="15">
      <c r="B205" s="33" t="s">
        <v>149</v>
      </c>
      <c r="C205" s="33" t="s">
        <v>96</v>
      </c>
      <c r="D205" s="33">
        <v>93.08596214497256</v>
      </c>
      <c r="E205" s="33" t="s">
        <v>96</v>
      </c>
      <c r="F205" s="33" t="s">
        <v>96</v>
      </c>
      <c r="G205" s="33" t="s">
        <v>96</v>
      </c>
      <c r="H205" s="33" t="s">
        <v>96</v>
      </c>
      <c r="I205" s="33">
        <v>8.968778526533262</v>
      </c>
      <c r="J205" s="33">
        <v>21.860708577010097</v>
      </c>
      <c r="K205" s="33">
        <v>62.25647504142919</v>
      </c>
      <c r="L205" s="33">
        <v>14.898803076347443</v>
      </c>
      <c r="M205" s="33">
        <v>78.18715906862514</v>
      </c>
      <c r="N205" s="33">
        <v>48.64210337559553</v>
      </c>
      <c r="O205" s="33">
        <v>44.44385876937704</v>
      </c>
      <c r="P205" s="33">
        <v>76.26803431195593</v>
      </c>
      <c r="Q205" s="33">
        <v>16.81792783301662</v>
      </c>
      <c r="R205" s="33">
        <v>32.23944833463267</v>
      </c>
      <c r="S205" s="33">
        <v>60.84651381033987</v>
      </c>
      <c r="T205" s="33">
        <v>25.909464648488544</v>
      </c>
      <c r="U205" s="33">
        <v>40.293863073540074</v>
      </c>
      <c r="V205" s="33">
        <v>14.92734710677488</v>
      </c>
      <c r="W205" s="33">
        <v>17.457336050419354</v>
      </c>
      <c r="X205" s="33">
        <v>8.452128598069223</v>
      </c>
      <c r="Y205" s="33">
        <v>0.18341032727275244</v>
      </c>
      <c r="Z205" s="33">
        <v>17.67766439333575</v>
      </c>
      <c r="AA205" s="33">
        <v>43.488305845624325</v>
      </c>
      <c r="AB205" s="33">
        <v>31.736581578739784</v>
      </c>
      <c r="AC205" s="33">
        <v>50.79089483656556</v>
      </c>
      <c r="AD205" s="33">
        <v>18.044238633107497</v>
      </c>
      <c r="AE205" s="33">
        <v>24.024304559148735</v>
      </c>
      <c r="AF205" s="33">
        <v>0.22652411615078494</v>
      </c>
      <c r="AG205" s="33">
        <v>90.55752005318114</v>
      </c>
      <c r="AH205" s="33">
        <v>2.528442091791432</v>
      </c>
      <c r="AI205" s="33">
        <v>14.339115269384264</v>
      </c>
      <c r="AJ205" s="33">
        <v>37.50505931820935</v>
      </c>
      <c r="AK205" s="33">
        <v>26.344713304793412</v>
      </c>
      <c r="AL205" s="33">
        <v>10.081368055250167</v>
      </c>
      <c r="AM205" s="33">
        <v>4.815706197335399</v>
      </c>
      <c r="AN205" s="33" t="s">
        <v>96</v>
      </c>
      <c r="AO205" s="33" t="s">
        <v>96</v>
      </c>
      <c r="AP205" s="33" t="s">
        <v>96</v>
      </c>
      <c r="AQ205" s="33" t="s">
        <v>96</v>
      </c>
      <c r="AR205" s="33">
        <v>93.08596214497256</v>
      </c>
      <c r="AS205" s="33" t="s">
        <v>96</v>
      </c>
      <c r="AT205" s="33" t="s">
        <v>96</v>
      </c>
      <c r="AU205" s="33">
        <v>93.08596214497256</v>
      </c>
      <c r="AV205" s="33">
        <v>3.8063540435714134</v>
      </c>
      <c r="AW205" s="33">
        <v>4.841990720121334</v>
      </c>
      <c r="AX205" s="33">
        <v>84.43761738127984</v>
      </c>
      <c r="AY205" s="33" t="s">
        <v>96</v>
      </c>
      <c r="AZ205" s="33" t="s">
        <v>96</v>
      </c>
      <c r="BA205" s="33" t="s">
        <v>96</v>
      </c>
      <c r="BB205" s="33">
        <v>0.602568811311444</v>
      </c>
      <c r="BC205" s="33">
        <v>92.48339333366113</v>
      </c>
      <c r="BD205" s="33">
        <v>52.94397980661096</v>
      </c>
      <c r="BE205" s="33">
        <v>29.947841048795357</v>
      </c>
      <c r="BF205" s="33">
        <v>93.08596214497256</v>
      </c>
      <c r="BG205" s="33">
        <v>77.89435359751398</v>
      </c>
      <c r="BH205" s="33">
        <v>15.191608547458582</v>
      </c>
      <c r="BI205" s="33">
        <v>90.63189725969816</v>
      </c>
      <c r="BJ205" s="33">
        <v>2.4540648852744056</v>
      </c>
      <c r="BK205" s="33">
        <v>84.78806755831698</v>
      </c>
      <c r="BL205" s="33">
        <v>8.29789458665559</v>
      </c>
      <c r="BM205" s="33">
        <v>91.52520067435404</v>
      </c>
      <c r="BN205" s="33">
        <v>1.5607614706185413</v>
      </c>
      <c r="BO205" s="33">
        <v>86.13753711330268</v>
      </c>
      <c r="BP205" s="33">
        <v>6.948425031669884</v>
      </c>
      <c r="BQ205" s="33">
        <v>93.08596214497256</v>
      </c>
      <c r="BR205" s="33">
        <v>18.488394346616552</v>
      </c>
      <c r="BS205" s="33">
        <v>12.74619989378739</v>
      </c>
      <c r="BT205" s="33" t="s">
        <v>96</v>
      </c>
      <c r="BU205" s="33" t="s">
        <v>96</v>
      </c>
      <c r="BV205" s="33" t="s">
        <v>96</v>
      </c>
      <c r="BW205" s="33">
        <v>0.9519013506419719</v>
      </c>
      <c r="BX205" s="33" t="s">
        <v>96</v>
      </c>
    </row>
    <row r="206" spans="2:76" ht="15">
      <c r="B206" s="33" t="s">
        <v>150</v>
      </c>
      <c r="C206" s="33">
        <v>0.416127359400375</v>
      </c>
      <c r="D206" s="33">
        <v>45.55141190055921</v>
      </c>
      <c r="E206" s="33">
        <v>24.325499033576826</v>
      </c>
      <c r="F206" s="33">
        <v>0.20151854223303997</v>
      </c>
      <c r="G206" s="33">
        <v>224.15514526082617</v>
      </c>
      <c r="H206" s="33">
        <v>54.04881852950766</v>
      </c>
      <c r="I206" s="33">
        <v>91.71272677360732</v>
      </c>
      <c r="J206" s="33">
        <v>130.96339546183398</v>
      </c>
      <c r="K206" s="33">
        <v>126.02239839066267</v>
      </c>
      <c r="L206" s="33">
        <v>60.98013501298957</v>
      </c>
      <c r="M206" s="33">
        <v>287.71838561310796</v>
      </c>
      <c r="N206" s="33">
        <v>168.74462859058045</v>
      </c>
      <c r="O206" s="33">
        <v>179.95389203552264</v>
      </c>
      <c r="P206" s="33">
        <v>319.24390909112043</v>
      </c>
      <c r="Q206" s="33">
        <v>29.45461153497309</v>
      </c>
      <c r="R206" s="33">
        <v>179.29097506540532</v>
      </c>
      <c r="S206" s="33">
        <v>169.40754556069788</v>
      </c>
      <c r="T206" s="33">
        <v>98.57499987922262</v>
      </c>
      <c r="U206" s="33">
        <v>193.34060393401367</v>
      </c>
      <c r="V206" s="33">
        <v>25.14075723390251</v>
      </c>
      <c r="W206" s="33">
        <v>82.83861696296856</v>
      </c>
      <c r="X206" s="33">
        <v>15.736382916254254</v>
      </c>
      <c r="Y206" s="33">
        <v>1.4901999448806598</v>
      </c>
      <c r="Z206" s="33">
        <v>86.86836304808722</v>
      </c>
      <c r="AA206" s="33">
        <v>154.2717739508243</v>
      </c>
      <c r="AB206" s="33">
        <v>106.06818368231164</v>
      </c>
      <c r="AC206" s="33">
        <v>184.38319677948382</v>
      </c>
      <c r="AD206" s="33">
        <v>79.66413926841366</v>
      </c>
      <c r="AE206" s="33">
        <v>83.04698181060974</v>
      </c>
      <c r="AF206" s="33">
        <v>0.7023934259052987</v>
      </c>
      <c r="AG206" s="33">
        <v>328.7918165448823</v>
      </c>
      <c r="AH206" s="33">
        <v>19.90670408120995</v>
      </c>
      <c r="AI206" s="33">
        <v>132.61236110241262</v>
      </c>
      <c r="AJ206" s="33">
        <v>49.9648969697502</v>
      </c>
      <c r="AK206" s="33">
        <v>40.43459575588309</v>
      </c>
      <c r="AL206" s="33">
        <v>67.01713866215782</v>
      </c>
      <c r="AM206" s="33">
        <v>58.66952813590023</v>
      </c>
      <c r="AN206" s="33" t="s">
        <v>96</v>
      </c>
      <c r="AO206" s="33" t="s">
        <v>96</v>
      </c>
      <c r="AP206" s="33" t="s">
        <v>96</v>
      </c>
      <c r="AQ206" s="33" t="s">
        <v>96</v>
      </c>
      <c r="AR206" s="33" t="s">
        <v>96</v>
      </c>
      <c r="AS206" s="33">
        <v>348.6985206260889</v>
      </c>
      <c r="AT206" s="33" t="s">
        <v>96</v>
      </c>
      <c r="AU206" s="33">
        <v>348.6985206260889</v>
      </c>
      <c r="AV206" s="33">
        <v>36.42639883750374</v>
      </c>
      <c r="AW206" s="33">
        <v>20.9581136161621</v>
      </c>
      <c r="AX206" s="33">
        <v>218.92974557061706</v>
      </c>
      <c r="AY206" s="33">
        <v>70.91840525175397</v>
      </c>
      <c r="AZ206" s="33" t="s">
        <v>96</v>
      </c>
      <c r="BA206" s="33">
        <v>1.4658573500658305</v>
      </c>
      <c r="BB206" s="33">
        <v>2.036365929624594</v>
      </c>
      <c r="BC206" s="33">
        <v>346.66215469646465</v>
      </c>
      <c r="BD206" s="33">
        <v>179.1929407087868</v>
      </c>
      <c r="BE206" s="33">
        <v>114.2284643855768</v>
      </c>
      <c r="BF206" s="33">
        <v>348.6985206260889</v>
      </c>
      <c r="BG206" s="33">
        <v>296.2224241160773</v>
      </c>
      <c r="BH206" s="33">
        <v>52.4760965100193</v>
      </c>
      <c r="BI206" s="33">
        <v>338.57375680180047</v>
      </c>
      <c r="BJ206" s="33">
        <v>10.12476382429021</v>
      </c>
      <c r="BK206" s="33">
        <v>320.17162812023105</v>
      </c>
      <c r="BL206" s="33">
        <v>27.992302188804377</v>
      </c>
      <c r="BM206" s="33">
        <v>343.97891658030414</v>
      </c>
      <c r="BN206" s="33">
        <v>4.329172859289278</v>
      </c>
      <c r="BO206" s="33">
        <v>290.6102270580408</v>
      </c>
      <c r="BP206" s="33">
        <v>58.08829356805641</v>
      </c>
      <c r="BQ206" s="33">
        <v>348.6985206260889</v>
      </c>
      <c r="BR206" s="33">
        <v>83.79565182602319</v>
      </c>
      <c r="BS206" s="33">
        <v>47.06600204672241</v>
      </c>
      <c r="BT206" s="33" t="s">
        <v>96</v>
      </c>
      <c r="BU206" s="33" t="s">
        <v>96</v>
      </c>
      <c r="BV206" s="33" t="s">
        <v>96</v>
      </c>
      <c r="BW206" s="33">
        <v>2.1316198948843463</v>
      </c>
      <c r="BX206" s="33" t="s">
        <v>96</v>
      </c>
    </row>
    <row r="207" spans="2:76" ht="15">
      <c r="B207" s="33" t="s">
        <v>151</v>
      </c>
      <c r="C207" s="33" t="s">
        <v>96</v>
      </c>
      <c r="D207" s="33" t="s">
        <v>96</v>
      </c>
      <c r="E207" s="33">
        <v>73.01531396494183</v>
      </c>
      <c r="F207" s="33" t="s">
        <v>96</v>
      </c>
      <c r="G207" s="33" t="s">
        <v>96</v>
      </c>
      <c r="H207" s="33">
        <v>0.5792977066859147</v>
      </c>
      <c r="I207" s="33">
        <v>4.250988034059904</v>
      </c>
      <c r="J207" s="33">
        <v>12.987255150738962</v>
      </c>
      <c r="K207" s="33">
        <v>56.35636848682898</v>
      </c>
      <c r="L207" s="33">
        <v>8.657915105143589</v>
      </c>
      <c r="M207" s="33">
        <v>64.93669656648423</v>
      </c>
      <c r="N207" s="33">
        <v>51.686336356957355</v>
      </c>
      <c r="O207" s="33">
        <v>21.90827531467056</v>
      </c>
      <c r="P207" s="33">
        <v>67.01208727918197</v>
      </c>
      <c r="Q207" s="33">
        <v>6.582524392445777</v>
      </c>
      <c r="R207" s="33">
        <v>35.79712555514518</v>
      </c>
      <c r="S207" s="33">
        <v>37.79748611648278</v>
      </c>
      <c r="T207" s="33">
        <v>22.07118979883835</v>
      </c>
      <c r="U207" s="33">
        <v>39.03201546759497</v>
      </c>
      <c r="V207" s="33">
        <v>2.0194414720481917</v>
      </c>
      <c r="W207" s="33">
        <v>18.287963449974125</v>
      </c>
      <c r="X207" s="33">
        <v>3.783226348864271</v>
      </c>
      <c r="Y207" s="33">
        <v>4.986439528559321</v>
      </c>
      <c r="Z207" s="33">
        <v>20.881893429343354</v>
      </c>
      <c r="AA207" s="33">
        <v>34.261018741208815</v>
      </c>
      <c r="AB207" s="33">
        <v>13.465259972516538</v>
      </c>
      <c r="AC207" s="33">
        <v>27.44331968813603</v>
      </c>
      <c r="AD207" s="33">
        <v>12.852044508376494</v>
      </c>
      <c r="AE207" s="33">
        <v>33.29924747511554</v>
      </c>
      <c r="AF207" s="33" t="s">
        <v>96</v>
      </c>
      <c r="AG207" s="33">
        <v>58.49255809928875</v>
      </c>
      <c r="AH207" s="33">
        <v>15.102053572339145</v>
      </c>
      <c r="AI207" s="33">
        <v>13.051159523674507</v>
      </c>
      <c r="AJ207" s="33">
        <v>27.35026422483113</v>
      </c>
      <c r="AK207" s="33">
        <v>16.73571411338649</v>
      </c>
      <c r="AL207" s="33">
        <v>9.248520041184433</v>
      </c>
      <c r="AM207" s="33">
        <v>7.20895376855149</v>
      </c>
      <c r="AN207" s="33" t="s">
        <v>96</v>
      </c>
      <c r="AO207" s="33" t="s">
        <v>96</v>
      </c>
      <c r="AP207" s="33" t="s">
        <v>96</v>
      </c>
      <c r="AQ207" s="33" t="s">
        <v>96</v>
      </c>
      <c r="AR207" s="33" t="s">
        <v>96</v>
      </c>
      <c r="AS207" s="33" t="s">
        <v>96</v>
      </c>
      <c r="AT207" s="33">
        <v>73.59461167162775</v>
      </c>
      <c r="AU207" s="33">
        <v>73.59461167162775</v>
      </c>
      <c r="AV207" s="33">
        <v>0.26041154823185547</v>
      </c>
      <c r="AW207" s="33">
        <v>72.15396488047502</v>
      </c>
      <c r="AX207" s="33">
        <v>0.7063957331586991</v>
      </c>
      <c r="AY207" s="33">
        <v>0.473839509762199</v>
      </c>
      <c r="AZ207" s="33" t="s">
        <v>96</v>
      </c>
      <c r="BA207" s="33" t="s">
        <v>96</v>
      </c>
      <c r="BB207" s="33">
        <v>4.520673955173348</v>
      </c>
      <c r="BC207" s="33">
        <v>69.07393771645441</v>
      </c>
      <c r="BD207" s="33">
        <v>39.64105021923437</v>
      </c>
      <c r="BE207" s="33">
        <v>21.483777694347243</v>
      </c>
      <c r="BF207" s="33">
        <v>73.59461167162775</v>
      </c>
      <c r="BG207" s="33">
        <v>68.90127128376236</v>
      </c>
      <c r="BH207" s="33">
        <v>4.693340387865386</v>
      </c>
      <c r="BI207" s="33">
        <v>67.30969322105074</v>
      </c>
      <c r="BJ207" s="33">
        <v>6.284918450577048</v>
      </c>
      <c r="BK207" s="33">
        <v>67.64349051195262</v>
      </c>
      <c r="BL207" s="33">
        <v>5.819090304279484</v>
      </c>
      <c r="BM207" s="33">
        <v>73.5138180339382</v>
      </c>
      <c r="BN207" s="33" t="s">
        <v>96</v>
      </c>
      <c r="BO207" s="33">
        <v>61.43106613600892</v>
      </c>
      <c r="BP207" s="33">
        <v>12.163545535618912</v>
      </c>
      <c r="BQ207" s="33">
        <v>73.59461167162775</v>
      </c>
      <c r="BR207" s="33">
        <v>15.737061556909849</v>
      </c>
      <c r="BS207" s="33">
        <v>11.502601648971728</v>
      </c>
      <c r="BT207" s="33" t="s">
        <v>96</v>
      </c>
      <c r="BU207" s="33" t="s">
        <v>96</v>
      </c>
      <c r="BV207" s="33" t="s">
        <v>96</v>
      </c>
      <c r="BW207" s="33">
        <v>0.38177659919101303</v>
      </c>
      <c r="BX207" s="33" t="s">
        <v>96</v>
      </c>
    </row>
    <row r="208" spans="1:2" ht="15">
      <c r="A208" s="33" t="s">
        <v>2</v>
      </c>
      <c r="B208" s="33" t="s">
        <v>129</v>
      </c>
    </row>
    <row r="209" spans="1:76" ht="15">
      <c r="A209" s="33" t="s">
        <v>3</v>
      </c>
      <c r="B209" s="33" t="s">
        <v>152</v>
      </c>
      <c r="C209" s="33">
        <v>1.0720747763454705</v>
      </c>
      <c r="D209" s="33">
        <v>531.6484492195545</v>
      </c>
      <c r="E209" s="33">
        <v>1.7615123519639009</v>
      </c>
      <c r="F209" s="33">
        <v>0.5333267423101045</v>
      </c>
      <c r="G209" s="33">
        <v>2.416970177094588</v>
      </c>
      <c r="H209" s="33" t="s">
        <v>96</v>
      </c>
      <c r="I209" s="33">
        <v>67.82207336719613</v>
      </c>
      <c r="J209" s="33">
        <v>215.23392864748942</v>
      </c>
      <c r="K209" s="33">
        <v>254.37633125258924</v>
      </c>
      <c r="L209" s="33">
        <v>139.97099227118707</v>
      </c>
      <c r="M209" s="33">
        <v>397.4613409960825</v>
      </c>
      <c r="N209" s="33">
        <v>334.0571914376461</v>
      </c>
      <c r="O209" s="33">
        <v>203.3751418296254</v>
      </c>
      <c r="P209" s="33">
        <v>426.50590708596684</v>
      </c>
      <c r="Q209" s="33">
        <v>110.92642618130223</v>
      </c>
      <c r="R209" s="33">
        <v>260.57235492658526</v>
      </c>
      <c r="S209" s="33">
        <v>276.8599783406888</v>
      </c>
      <c r="T209" s="33">
        <v>150.0295254279992</v>
      </c>
      <c r="U209" s="33">
        <v>292.1246870975581</v>
      </c>
      <c r="V209" s="33">
        <v>36.22934766302183</v>
      </c>
      <c r="W209" s="33">
        <v>109.01358847439634</v>
      </c>
      <c r="X209" s="33">
        <v>41.01593695360249</v>
      </c>
      <c r="Y209" s="33">
        <v>4.153407989217515</v>
      </c>
      <c r="Z209" s="33">
        <v>142.51364236671338</v>
      </c>
      <c r="AA209" s="33">
        <v>256.9877205140317</v>
      </c>
      <c r="AB209" s="33">
        <v>133.77756239731013</v>
      </c>
      <c r="AC209" s="33">
        <v>234.2898215213255</v>
      </c>
      <c r="AD209" s="33">
        <v>124.75342773738438</v>
      </c>
      <c r="AE209" s="33">
        <v>176.80940618327526</v>
      </c>
      <c r="AF209" s="33" t="s">
        <v>96</v>
      </c>
      <c r="AG209" s="33">
        <v>510.24505998150937</v>
      </c>
      <c r="AH209" s="33">
        <v>27.18727328575824</v>
      </c>
      <c r="AI209" s="33">
        <v>48.22474900463573</v>
      </c>
      <c r="AJ209" s="33">
        <v>151.9274546638386</v>
      </c>
      <c r="AK209" s="33">
        <v>201.8453148690846</v>
      </c>
      <c r="AL209" s="33">
        <v>86.96488398961662</v>
      </c>
      <c r="AM209" s="33">
        <v>48.469930740096565</v>
      </c>
      <c r="AN209" s="33">
        <v>44.20917058787881</v>
      </c>
      <c r="AO209" s="33">
        <v>279.9736548661365</v>
      </c>
      <c r="AP209" s="33">
        <v>1.4768010053935667</v>
      </c>
      <c r="AQ209" s="33">
        <v>171.1450108075623</v>
      </c>
      <c r="AR209" s="33">
        <v>3.8063540435714134</v>
      </c>
      <c r="AS209" s="33">
        <v>36.42639883750374</v>
      </c>
      <c r="AT209" s="33">
        <v>0.26041154823185547</v>
      </c>
      <c r="AU209" s="33">
        <v>537.4323332672687</v>
      </c>
      <c r="AV209" s="33">
        <v>537.4323332672687</v>
      </c>
      <c r="AW209" s="33" t="s">
        <v>96</v>
      </c>
      <c r="AX209" s="33" t="s">
        <v>96</v>
      </c>
      <c r="AY209" s="33" t="s">
        <v>96</v>
      </c>
      <c r="AZ209" s="33" t="s">
        <v>96</v>
      </c>
      <c r="BA209" s="33" t="s">
        <v>96</v>
      </c>
      <c r="BB209" s="33">
        <v>2.535376962984371</v>
      </c>
      <c r="BC209" s="33">
        <v>534.8969563042843</v>
      </c>
      <c r="BD209" s="33">
        <v>325.19158923603516</v>
      </c>
      <c r="BE209" s="33">
        <v>130.26376264028943</v>
      </c>
      <c r="BF209" s="33">
        <v>537.4323332672687</v>
      </c>
      <c r="BG209" s="33">
        <v>479.2843604670963</v>
      </c>
      <c r="BH209" s="33">
        <v>58.14797280017124</v>
      </c>
      <c r="BI209" s="33">
        <v>525.9177181785194</v>
      </c>
      <c r="BJ209" s="33">
        <v>11.514615088749137</v>
      </c>
      <c r="BK209" s="33">
        <v>492.899868579976</v>
      </c>
      <c r="BL209" s="33">
        <v>44.22294486209993</v>
      </c>
      <c r="BM209" s="33">
        <v>535.864082904756</v>
      </c>
      <c r="BN209" s="33">
        <v>1.177819176016363</v>
      </c>
      <c r="BO209" s="33">
        <v>464.68969244949426</v>
      </c>
      <c r="BP209" s="33">
        <v>72.74264081777368</v>
      </c>
      <c r="BQ209" s="33">
        <v>537.4323332672687</v>
      </c>
      <c r="BR209" s="33">
        <v>119.10932640575878</v>
      </c>
      <c r="BS209" s="33">
        <v>71.18690527650632</v>
      </c>
      <c r="BT209" s="33" t="s">
        <v>96</v>
      </c>
      <c r="BU209" s="33" t="s">
        <v>96</v>
      </c>
      <c r="BV209" s="33" t="s">
        <v>96</v>
      </c>
      <c r="BW209" s="33">
        <v>1.6039036552098702</v>
      </c>
      <c r="BX209" s="33" t="s">
        <v>96</v>
      </c>
    </row>
    <row r="210" spans="2:76" ht="15">
      <c r="B210" s="33" t="s">
        <v>5</v>
      </c>
      <c r="C210" s="33">
        <v>1.4675687723160697</v>
      </c>
      <c r="D210" s="33">
        <v>19.242195483674035</v>
      </c>
      <c r="E210" s="33">
        <v>98.34385057949356</v>
      </c>
      <c r="F210" s="33">
        <v>3.5570347572647254</v>
      </c>
      <c r="G210" s="33">
        <v>72.31094824096137</v>
      </c>
      <c r="H210" s="33" t="s">
        <v>96</v>
      </c>
      <c r="I210" s="33">
        <v>16.05515222842625</v>
      </c>
      <c r="J210" s="33">
        <v>82.46957933331792</v>
      </c>
      <c r="K210" s="33">
        <v>96.39686627196694</v>
      </c>
      <c r="L210" s="33">
        <v>23.986909847010534</v>
      </c>
      <c r="M210" s="33">
        <v>170.93468798669878</v>
      </c>
      <c r="N210" s="33">
        <v>119.4528640902522</v>
      </c>
      <c r="O210" s="33">
        <v>75.46873374345795</v>
      </c>
      <c r="P210" s="33">
        <v>183.76132075008735</v>
      </c>
      <c r="Q210" s="33">
        <v>11.160277083621047</v>
      </c>
      <c r="R210" s="33">
        <v>92.71935728888899</v>
      </c>
      <c r="S210" s="33">
        <v>102.20224054482175</v>
      </c>
      <c r="T210" s="33">
        <v>62.16029720276083</v>
      </c>
      <c r="U210" s="33">
        <v>105.21558940260987</v>
      </c>
      <c r="V210" s="33">
        <v>3.762067080554595</v>
      </c>
      <c r="W210" s="33">
        <v>52.27446374316862</v>
      </c>
      <c r="X210" s="33">
        <v>9.885833459592076</v>
      </c>
      <c r="Y210" s="33">
        <v>6.131778578623354</v>
      </c>
      <c r="Z210" s="33">
        <v>54.21537648394388</v>
      </c>
      <c r="AA210" s="33">
        <v>101.20788640493677</v>
      </c>
      <c r="AB210" s="33">
        <v>33.36655636620661</v>
      </c>
      <c r="AC210" s="33">
        <v>72.86719501574406</v>
      </c>
      <c r="AD210" s="33">
        <v>44.138921561819316</v>
      </c>
      <c r="AE210" s="33">
        <v>77.0826637057508</v>
      </c>
      <c r="AF210" s="33">
        <v>0.2200188987951949</v>
      </c>
      <c r="AG210" s="33">
        <v>176.35193681280464</v>
      </c>
      <c r="AH210" s="33">
        <v>18.569661020904196</v>
      </c>
      <c r="AI210" s="33">
        <v>64.54260394894071</v>
      </c>
      <c r="AJ210" s="33">
        <v>53.26152647684181</v>
      </c>
      <c r="AK210" s="33">
        <v>30.95311272041389</v>
      </c>
      <c r="AL210" s="33">
        <v>28.736088281615697</v>
      </c>
      <c r="AM210" s="33">
        <v>17.42826640589871</v>
      </c>
      <c r="AN210" s="33">
        <v>45.48360776083445</v>
      </c>
      <c r="AO210" s="33">
        <v>1.3760017075979025</v>
      </c>
      <c r="AP210" s="33">
        <v>48.68932575100187</v>
      </c>
      <c r="AQ210" s="33">
        <v>0.20702085922356603</v>
      </c>
      <c r="AR210" s="33">
        <v>4.841990720121334</v>
      </c>
      <c r="AS210" s="33">
        <v>20.9581136161621</v>
      </c>
      <c r="AT210" s="33">
        <v>72.15396488047502</v>
      </c>
      <c r="AU210" s="33">
        <v>194.92159783370715</v>
      </c>
      <c r="AV210" s="33" t="s">
        <v>96</v>
      </c>
      <c r="AW210" s="33">
        <v>194.92159783370715</v>
      </c>
      <c r="AX210" s="33" t="s">
        <v>96</v>
      </c>
      <c r="AY210" s="33" t="s">
        <v>96</v>
      </c>
      <c r="AZ210" s="33" t="s">
        <v>96</v>
      </c>
      <c r="BA210" s="33" t="s">
        <v>96</v>
      </c>
      <c r="BB210" s="33">
        <v>5.498482628285435</v>
      </c>
      <c r="BC210" s="33">
        <v>189.42311520542222</v>
      </c>
      <c r="BD210" s="33">
        <v>104.20447825348084</v>
      </c>
      <c r="BE210" s="33">
        <v>56.86334706982667</v>
      </c>
      <c r="BF210" s="33">
        <v>194.92159783370715</v>
      </c>
      <c r="BG210" s="33">
        <v>172.49999831927963</v>
      </c>
      <c r="BH210" s="33">
        <v>22.421599514429296</v>
      </c>
      <c r="BI210" s="33">
        <v>185.2653705811796</v>
      </c>
      <c r="BJ210" s="33">
        <v>9.656227252528193</v>
      </c>
      <c r="BK210" s="33">
        <v>182.77087311007907</v>
      </c>
      <c r="BL210" s="33">
        <v>11.469602929191762</v>
      </c>
      <c r="BM210" s="33">
        <v>194.0833814977609</v>
      </c>
      <c r="BN210" s="33">
        <v>0.7574226982567432</v>
      </c>
      <c r="BO210" s="33">
        <v>161.8060082280382</v>
      </c>
      <c r="BP210" s="33">
        <v>33.11558960567172</v>
      </c>
      <c r="BQ210" s="33">
        <v>194.92159783370715</v>
      </c>
      <c r="BR210" s="33">
        <v>47.512481751827465</v>
      </c>
      <c r="BS210" s="33">
        <v>33.348178883701195</v>
      </c>
      <c r="BT210" s="33" t="s">
        <v>96</v>
      </c>
      <c r="BU210" s="33" t="s">
        <v>96</v>
      </c>
      <c r="BV210" s="33" t="s">
        <v>96</v>
      </c>
      <c r="BW210" s="33">
        <v>1.6239930198330246</v>
      </c>
      <c r="BX210" s="33" t="s">
        <v>96</v>
      </c>
    </row>
    <row r="211" spans="2:76" ht="15">
      <c r="B211" s="33" t="s">
        <v>153</v>
      </c>
      <c r="C211" s="33">
        <v>338.3060535375456</v>
      </c>
      <c r="D211" s="33">
        <v>822.4845223398606</v>
      </c>
      <c r="E211" s="33">
        <v>1292.8797384684146</v>
      </c>
      <c r="F211" s="33">
        <v>737.3713092013227</v>
      </c>
      <c r="G211" s="33">
        <v>1493.304339231525</v>
      </c>
      <c r="H211" s="33">
        <v>579.4099853047354</v>
      </c>
      <c r="I211" s="33">
        <v>1423.1150948894172</v>
      </c>
      <c r="J211" s="33">
        <v>3648.9212686781275</v>
      </c>
      <c r="K211" s="33">
        <v>191.71958451586815</v>
      </c>
      <c r="L211" s="33">
        <v>1052.0663978736561</v>
      </c>
      <c r="M211" s="33">
        <v>4211.689550209723</v>
      </c>
      <c r="N211" s="33">
        <v>3703.2348943539278</v>
      </c>
      <c r="O211" s="33">
        <v>1560.521053729484</v>
      </c>
      <c r="P211" s="33">
        <v>5059.463699833182</v>
      </c>
      <c r="Q211" s="33">
        <v>204.29224825024892</v>
      </c>
      <c r="R211" s="33">
        <v>3092.8432007585316</v>
      </c>
      <c r="S211" s="33">
        <v>2170.912747324962</v>
      </c>
      <c r="T211" s="33">
        <v>1507.1739002585684</v>
      </c>
      <c r="U211" s="33">
        <v>3018.442408497901</v>
      </c>
      <c r="V211" s="33">
        <v>220.7144869066906</v>
      </c>
      <c r="W211" s="33">
        <v>1281.6189323717472</v>
      </c>
      <c r="X211" s="33">
        <v>225.55496788681248</v>
      </c>
      <c r="Y211" s="33">
        <v>29.60121402677855</v>
      </c>
      <c r="Z211" s="33">
        <v>1572.2619908069014</v>
      </c>
      <c r="AA211" s="33">
        <v>2214.1999728803603</v>
      </c>
      <c r="AB211" s="33">
        <v>1447.6927703694087</v>
      </c>
      <c r="AC211" s="33">
        <v>2001.1699739369683</v>
      </c>
      <c r="AD211" s="33">
        <v>1375.2862420948654</v>
      </c>
      <c r="AE211" s="33">
        <v>1858.9394602205084</v>
      </c>
      <c r="AF211" s="33">
        <v>4.869037542466786</v>
      </c>
      <c r="AG211" s="33">
        <v>5071.02944694042</v>
      </c>
      <c r="AH211" s="33">
        <v>192.726501143015</v>
      </c>
      <c r="AI211" s="33">
        <v>1136.6777585122873</v>
      </c>
      <c r="AJ211" s="33">
        <v>1073.3271311240949</v>
      </c>
      <c r="AK211" s="33">
        <v>1013.0245621437709</v>
      </c>
      <c r="AL211" s="33">
        <v>1046.2781057907166</v>
      </c>
      <c r="AM211" s="33">
        <v>994.4483905125346</v>
      </c>
      <c r="AN211" s="33">
        <v>4907.6436639656995</v>
      </c>
      <c r="AO211" s="33">
        <v>9.156334333053866</v>
      </c>
      <c r="AP211" s="33">
        <v>38.375285510581676</v>
      </c>
      <c r="AQ211" s="33">
        <v>0.3292536640434706</v>
      </c>
      <c r="AR211" s="33">
        <v>84.43761738127984</v>
      </c>
      <c r="AS211" s="33">
        <v>218.92974557061706</v>
      </c>
      <c r="AT211" s="33">
        <v>0.7063957331586991</v>
      </c>
      <c r="AU211" s="33">
        <v>5263.755948083416</v>
      </c>
      <c r="AV211" s="33" t="s">
        <v>96</v>
      </c>
      <c r="AW211" s="33" t="s">
        <v>96</v>
      </c>
      <c r="AX211" s="33">
        <v>5263.755948083416</v>
      </c>
      <c r="AY211" s="33" t="s">
        <v>96</v>
      </c>
      <c r="AZ211" s="33" t="s">
        <v>96</v>
      </c>
      <c r="BA211" s="33" t="s">
        <v>96</v>
      </c>
      <c r="BB211" s="33">
        <v>16.230228016921732</v>
      </c>
      <c r="BC211" s="33">
        <v>5247.525720066495</v>
      </c>
      <c r="BD211" s="33">
        <v>3143.999250217775</v>
      </c>
      <c r="BE211" s="33">
        <v>1173.0772836600197</v>
      </c>
      <c r="BF211" s="33">
        <v>5263.755948083416</v>
      </c>
      <c r="BG211" s="33">
        <v>4501.633820586289</v>
      </c>
      <c r="BH211" s="33">
        <v>762.1221274971439</v>
      </c>
      <c r="BI211" s="33">
        <v>5143.837293134267</v>
      </c>
      <c r="BJ211" s="33">
        <v>119.91865494916772</v>
      </c>
      <c r="BK211" s="33">
        <v>4805.923961067052</v>
      </c>
      <c r="BL211" s="33">
        <v>445.99377916527413</v>
      </c>
      <c r="BM211" s="33">
        <v>5251.341778291749</v>
      </c>
      <c r="BN211" s="33">
        <v>11.214917885005306</v>
      </c>
      <c r="BO211" s="33">
        <v>4352.19266687087</v>
      </c>
      <c r="BP211" s="33">
        <v>911.5632812125408</v>
      </c>
      <c r="BQ211" s="33">
        <v>5263.755948083416</v>
      </c>
      <c r="BR211" s="33">
        <v>1215.3579257715578</v>
      </c>
      <c r="BS211" s="33">
        <v>720.5771670822179</v>
      </c>
      <c r="BT211" s="33" t="s">
        <v>96</v>
      </c>
      <c r="BU211" s="33" t="s">
        <v>96</v>
      </c>
      <c r="BV211" s="33" t="s">
        <v>96</v>
      </c>
      <c r="BW211" s="33">
        <v>35.17497390294421</v>
      </c>
      <c r="BX211" s="33" t="s">
        <v>96</v>
      </c>
    </row>
    <row r="212" spans="2:76" ht="15">
      <c r="B212" s="33" t="s">
        <v>6</v>
      </c>
      <c r="C212" s="33">
        <v>3786.520317343099</v>
      </c>
      <c r="D212" s="33">
        <v>12233.376829262703</v>
      </c>
      <c r="E212" s="33">
        <v>18397.110473432444</v>
      </c>
      <c r="F212" s="33">
        <v>5765.999876147874</v>
      </c>
      <c r="G212" s="33">
        <v>13223.946366688944</v>
      </c>
      <c r="H212" s="33">
        <v>4204.758653278372</v>
      </c>
      <c r="I212" s="33">
        <v>15693.143907657206</v>
      </c>
      <c r="J212" s="33">
        <v>41917.41422015212</v>
      </c>
      <c r="K212" s="33">
        <v>1.154388352255662</v>
      </c>
      <c r="L212" s="33">
        <v>9904.151403855696</v>
      </c>
      <c r="M212" s="33">
        <v>47707.56111230519</v>
      </c>
      <c r="N212" s="33">
        <v>41602.610751909735</v>
      </c>
      <c r="O212" s="33">
        <v>16009.101764241641</v>
      </c>
      <c r="P212" s="33">
        <v>56164.40730482895</v>
      </c>
      <c r="Q212" s="33">
        <v>1447.3052113331373</v>
      </c>
      <c r="R212" s="33">
        <v>32917.96370108825</v>
      </c>
      <c r="S212" s="33">
        <v>24693.748815063296</v>
      </c>
      <c r="T212" s="33">
        <v>17195.524545623764</v>
      </c>
      <c r="U212" s="33">
        <v>31384.72896769552</v>
      </c>
      <c r="V212" s="33">
        <v>2928.7889385729586</v>
      </c>
      <c r="W212" s="33">
        <v>14311.40485748246</v>
      </c>
      <c r="X212" s="33">
        <v>2884.119688142563</v>
      </c>
      <c r="Y212" s="33">
        <v>407.6380711771027</v>
      </c>
      <c r="Z212" s="33">
        <v>15176.066817236944</v>
      </c>
      <c r="AA212" s="33">
        <v>24151.83154012159</v>
      </c>
      <c r="AB212" s="33">
        <v>17876.176087616168</v>
      </c>
      <c r="AC212" s="33">
        <v>26901.645098104113</v>
      </c>
      <c r="AD212" s="33">
        <v>13610.510869508085</v>
      </c>
      <c r="AE212" s="33">
        <v>16767.53067817161</v>
      </c>
      <c r="AF212" s="33">
        <v>188.6916486655697</v>
      </c>
      <c r="AG212" s="33">
        <v>53522.82456537301</v>
      </c>
      <c r="AH212" s="33">
        <v>4088.88795078792</v>
      </c>
      <c r="AI212" s="33">
        <v>13254.174917489872</v>
      </c>
      <c r="AJ212" s="33">
        <v>12226.296735716965</v>
      </c>
      <c r="AK212" s="33">
        <v>11497.49775824363</v>
      </c>
      <c r="AL212" s="33">
        <v>10771.600989830175</v>
      </c>
      <c r="AM212" s="33">
        <v>9862.142114870212</v>
      </c>
      <c r="AN212" s="33">
        <v>57533.3802271664</v>
      </c>
      <c r="AO212" s="33">
        <v>1.207121333027655</v>
      </c>
      <c r="AP212" s="33" t="s">
        <v>96</v>
      </c>
      <c r="AQ212" s="33" t="s">
        <v>96</v>
      </c>
      <c r="AR212" s="33" t="s">
        <v>96</v>
      </c>
      <c r="AS212" s="33">
        <v>70.91840525175397</v>
      </c>
      <c r="AT212" s="33">
        <v>0.473839509762199</v>
      </c>
      <c r="AU212" s="33">
        <v>57611.712516161395</v>
      </c>
      <c r="AV212" s="33" t="s">
        <v>96</v>
      </c>
      <c r="AW212" s="33" t="s">
        <v>96</v>
      </c>
      <c r="AX212" s="33" t="s">
        <v>96</v>
      </c>
      <c r="AY212" s="33">
        <v>57611.712516161395</v>
      </c>
      <c r="AZ212" s="33" t="s">
        <v>96</v>
      </c>
      <c r="BA212" s="33" t="s">
        <v>96</v>
      </c>
      <c r="BB212" s="33">
        <v>354.77824030910097</v>
      </c>
      <c r="BC212" s="33">
        <v>57256.93427585238</v>
      </c>
      <c r="BD212" s="33">
        <v>33266.67481231774</v>
      </c>
      <c r="BE212" s="33">
        <v>15928.885065461855</v>
      </c>
      <c r="BF212" s="33">
        <v>57611.712516161395</v>
      </c>
      <c r="BG212" s="33">
        <v>46689.031592836385</v>
      </c>
      <c r="BH212" s="33">
        <v>10922.680923317817</v>
      </c>
      <c r="BI212" s="33">
        <v>55127.80205632949</v>
      </c>
      <c r="BJ212" s="33">
        <v>2483.9104598331583</v>
      </c>
      <c r="BK212" s="33">
        <v>52248.683778259656</v>
      </c>
      <c r="BL212" s="33">
        <v>5271.155972863516</v>
      </c>
      <c r="BM212" s="33">
        <v>56989.995577268084</v>
      </c>
      <c r="BN212" s="33">
        <v>607.8623024403277</v>
      </c>
      <c r="BO212" s="33">
        <v>50188.96423171072</v>
      </c>
      <c r="BP212" s="33">
        <v>7422.748284444332</v>
      </c>
      <c r="BQ212" s="33">
        <v>57611.712516161395</v>
      </c>
      <c r="BR212" s="33">
        <v>14163.639744790189</v>
      </c>
      <c r="BS212" s="33">
        <v>8422.130016069717</v>
      </c>
      <c r="BT212" s="33" t="s">
        <v>96</v>
      </c>
      <c r="BU212" s="33" t="s">
        <v>96</v>
      </c>
      <c r="BV212" s="33" t="s">
        <v>96</v>
      </c>
      <c r="BW212" s="33">
        <v>536.2982073191738</v>
      </c>
      <c r="BX212" s="33" t="s">
        <v>96</v>
      </c>
    </row>
    <row r="213" spans="2:76" ht="15">
      <c r="B213" s="33" t="s">
        <v>154</v>
      </c>
      <c r="C213" s="33" t="s">
        <v>96</v>
      </c>
      <c r="D213" s="33" t="s">
        <v>96</v>
      </c>
      <c r="E213" s="33" t="s">
        <v>96</v>
      </c>
      <c r="F213" s="33" t="s">
        <v>96</v>
      </c>
      <c r="G213" s="33">
        <v>0.12177532449727768</v>
      </c>
      <c r="H213" s="33" t="s">
        <v>96</v>
      </c>
      <c r="I213" s="33" t="s">
        <v>96</v>
      </c>
      <c r="J213" s="33" t="s">
        <v>96</v>
      </c>
      <c r="K213" s="33">
        <v>0.12177532449727768</v>
      </c>
      <c r="L213" s="33" t="s">
        <v>96</v>
      </c>
      <c r="M213" s="33">
        <v>0.12177532449727768</v>
      </c>
      <c r="N213" s="33">
        <v>0.12177532449727768</v>
      </c>
      <c r="O213" s="33" t="s">
        <v>96</v>
      </c>
      <c r="P213" s="33">
        <v>0.12177532449727768</v>
      </c>
      <c r="Q213" s="33" t="s">
        <v>96</v>
      </c>
      <c r="R213" s="33">
        <v>0.12177532449727768</v>
      </c>
      <c r="S213" s="33" t="s">
        <v>96</v>
      </c>
      <c r="T213" s="33">
        <v>0.12177532449727768</v>
      </c>
      <c r="U213" s="33" t="s">
        <v>96</v>
      </c>
      <c r="V213" s="33" t="s">
        <v>96</v>
      </c>
      <c r="W213" s="33" t="s">
        <v>96</v>
      </c>
      <c r="X213" s="33">
        <v>0.12177532449727768</v>
      </c>
      <c r="Y213" s="33" t="s">
        <v>96</v>
      </c>
      <c r="Z213" s="33">
        <v>0.12177532449727768</v>
      </c>
      <c r="AA213" s="33" t="s">
        <v>96</v>
      </c>
      <c r="AB213" s="33" t="s">
        <v>96</v>
      </c>
      <c r="AC213" s="33">
        <v>0.12177532449727768</v>
      </c>
      <c r="AD213" s="33" t="s">
        <v>96</v>
      </c>
      <c r="AE213" s="33" t="s">
        <v>96</v>
      </c>
      <c r="AF213" s="33" t="s">
        <v>96</v>
      </c>
      <c r="AG213" s="33">
        <v>0.12177532449727768</v>
      </c>
      <c r="AH213" s="33" t="s">
        <v>96</v>
      </c>
      <c r="AI213" s="33" t="s">
        <v>96</v>
      </c>
      <c r="AJ213" s="33">
        <v>0.12177532449727768</v>
      </c>
      <c r="AK213" s="33" t="s">
        <v>96</v>
      </c>
      <c r="AL213" s="33" t="s">
        <v>96</v>
      </c>
      <c r="AM213" s="33" t="s">
        <v>96</v>
      </c>
      <c r="AN213" s="33" t="s">
        <v>96</v>
      </c>
      <c r="AO213" s="33" t="s">
        <v>96</v>
      </c>
      <c r="AP213" s="33">
        <v>0.12177532449727768</v>
      </c>
      <c r="AQ213" s="33" t="s">
        <v>96</v>
      </c>
      <c r="AR213" s="33" t="s">
        <v>96</v>
      </c>
      <c r="AS213" s="33" t="s">
        <v>96</v>
      </c>
      <c r="AT213" s="33" t="s">
        <v>96</v>
      </c>
      <c r="AU213" s="33">
        <v>0.12177532449727768</v>
      </c>
      <c r="AV213" s="33" t="s">
        <v>96</v>
      </c>
      <c r="AW213" s="33" t="s">
        <v>96</v>
      </c>
      <c r="AX213" s="33" t="s">
        <v>96</v>
      </c>
      <c r="AY213" s="33" t="s">
        <v>96</v>
      </c>
      <c r="AZ213" s="33">
        <v>0.12177532449727768</v>
      </c>
      <c r="BA213" s="33" t="s">
        <v>96</v>
      </c>
      <c r="BB213" s="33" t="s">
        <v>96</v>
      </c>
      <c r="BC213" s="33">
        <v>0.12177532449727768</v>
      </c>
      <c r="BD213" s="33" t="s">
        <v>96</v>
      </c>
      <c r="BE213" s="33" t="s">
        <v>96</v>
      </c>
      <c r="BF213" s="33">
        <v>0.12177532449727768</v>
      </c>
      <c r="BG213" s="33">
        <v>0.12177532449727768</v>
      </c>
      <c r="BH213" s="33" t="s">
        <v>96</v>
      </c>
      <c r="BI213" s="33">
        <v>0.12177532449727768</v>
      </c>
      <c r="BJ213" s="33" t="s">
        <v>96</v>
      </c>
      <c r="BK213" s="33">
        <v>0.12177532449727768</v>
      </c>
      <c r="BL213" s="33" t="s">
        <v>96</v>
      </c>
      <c r="BM213" s="33">
        <v>0.12177532449727768</v>
      </c>
      <c r="BN213" s="33" t="s">
        <v>96</v>
      </c>
      <c r="BO213" s="33">
        <v>0.12177532449727768</v>
      </c>
      <c r="BP213" s="33" t="s">
        <v>96</v>
      </c>
      <c r="BQ213" s="33">
        <v>0.12177532449727768</v>
      </c>
      <c r="BR213" s="33" t="s">
        <v>96</v>
      </c>
      <c r="BS213" s="33" t="s">
        <v>96</v>
      </c>
      <c r="BT213" s="33" t="s">
        <v>96</v>
      </c>
      <c r="BU213" s="33" t="s">
        <v>96</v>
      </c>
      <c r="BV213" s="33" t="s">
        <v>96</v>
      </c>
      <c r="BW213" s="33" t="s">
        <v>96</v>
      </c>
      <c r="BX213" s="33" t="s">
        <v>96</v>
      </c>
    </row>
    <row r="214" spans="2:76" ht="15">
      <c r="B214" s="33" t="s">
        <v>155</v>
      </c>
      <c r="C214" s="33" t="s">
        <v>96</v>
      </c>
      <c r="D214" s="33">
        <v>0.8757835361672265</v>
      </c>
      <c r="E214" s="33" t="s">
        <v>96</v>
      </c>
      <c r="F214" s="33" t="s">
        <v>96</v>
      </c>
      <c r="G214" s="33">
        <v>0.9669153841864988</v>
      </c>
      <c r="H214" s="33">
        <v>0.48135537579903004</v>
      </c>
      <c r="I214" s="33">
        <v>1.3106367794144722</v>
      </c>
      <c r="J214" s="33">
        <v>0.4558191478437328</v>
      </c>
      <c r="K214" s="33">
        <v>0.5575983688945502</v>
      </c>
      <c r="L214" s="33">
        <v>0.8098805399091602</v>
      </c>
      <c r="M214" s="33">
        <v>1.5141737562435953</v>
      </c>
      <c r="N214" s="33">
        <v>1.990895892655693</v>
      </c>
      <c r="O214" s="33">
        <v>0.3331584034970621</v>
      </c>
      <c r="P214" s="33">
        <v>1.8682351483090225</v>
      </c>
      <c r="Q214" s="33">
        <v>0.4558191478437328</v>
      </c>
      <c r="R214" s="33">
        <v>1.990895892655693</v>
      </c>
      <c r="S214" s="33">
        <v>0.3331584034970621</v>
      </c>
      <c r="T214" s="33">
        <v>1.2187310907902498</v>
      </c>
      <c r="U214" s="33">
        <v>0.846838559711253</v>
      </c>
      <c r="V214" s="33">
        <v>0.1147869409519661</v>
      </c>
      <c r="W214" s="33">
        <v>1.0537213690129303</v>
      </c>
      <c r="X214" s="33">
        <v>0.16500972177731937</v>
      </c>
      <c r="Y214" s="33" t="s">
        <v>96</v>
      </c>
      <c r="Z214" s="33">
        <v>0.2996096216386476</v>
      </c>
      <c r="AA214" s="33">
        <v>1.3186493333175897</v>
      </c>
      <c r="AB214" s="33">
        <v>0.7057953411965181</v>
      </c>
      <c r="AC214" s="33">
        <v>1.3076931066810182</v>
      </c>
      <c r="AD214" s="33">
        <v>0.3331584034970621</v>
      </c>
      <c r="AE214" s="33">
        <v>0.6832027859746748</v>
      </c>
      <c r="AF214" s="33" t="s">
        <v>96</v>
      </c>
      <c r="AG214" s="33">
        <v>1.5699425487784726</v>
      </c>
      <c r="AH214" s="33">
        <v>0.7541117473742828</v>
      </c>
      <c r="AI214" s="33">
        <v>0.3331584034970621</v>
      </c>
      <c r="AJ214" s="33">
        <v>0.09776221146300278</v>
      </c>
      <c r="AK214" s="33">
        <v>0.5535813593067356</v>
      </c>
      <c r="AL214" s="33">
        <v>0.7541117473742828</v>
      </c>
      <c r="AM214" s="33">
        <v>0.5854405745116721</v>
      </c>
      <c r="AN214" s="33">
        <v>0.6337569806894368</v>
      </c>
      <c r="AO214" s="33" t="s">
        <v>96</v>
      </c>
      <c r="AP214" s="33" t="s">
        <v>96</v>
      </c>
      <c r="AQ214" s="33">
        <v>0.2244399653974881</v>
      </c>
      <c r="AR214" s="33" t="s">
        <v>96</v>
      </c>
      <c r="AS214" s="33">
        <v>1.4658573500658305</v>
      </c>
      <c r="AT214" s="33" t="s">
        <v>96</v>
      </c>
      <c r="AU214" s="33">
        <v>2.324054296152755</v>
      </c>
      <c r="AV214" s="33" t="s">
        <v>96</v>
      </c>
      <c r="AW214" s="33" t="s">
        <v>96</v>
      </c>
      <c r="AX214" s="33" t="s">
        <v>96</v>
      </c>
      <c r="AY214" s="33" t="s">
        <v>96</v>
      </c>
      <c r="AZ214" s="33" t="s">
        <v>96</v>
      </c>
      <c r="BA214" s="33">
        <v>2.324054296152755</v>
      </c>
      <c r="BB214" s="33" t="s">
        <v>96</v>
      </c>
      <c r="BC214" s="33">
        <v>2.324054296152755</v>
      </c>
      <c r="BD214" s="33">
        <v>0.8145137792960921</v>
      </c>
      <c r="BE214" s="33">
        <v>0.4558191478437328</v>
      </c>
      <c r="BF214" s="33">
        <v>2.324054296152755</v>
      </c>
      <c r="BG214" s="33">
        <v>2.324054296152755</v>
      </c>
      <c r="BH214" s="33" t="s">
        <v>96</v>
      </c>
      <c r="BI214" s="33">
        <v>2.324054296152755</v>
      </c>
      <c r="BJ214" s="33" t="s">
        <v>96</v>
      </c>
      <c r="BK214" s="33">
        <v>1.7943825141759606</v>
      </c>
      <c r="BL214" s="33">
        <v>0.5296717819767947</v>
      </c>
      <c r="BM214" s="33">
        <v>2.324054296152755</v>
      </c>
      <c r="BN214" s="33" t="s">
        <v>96</v>
      </c>
      <c r="BO214" s="33">
        <v>2.324054296152755</v>
      </c>
      <c r="BP214" s="33" t="s">
        <v>96</v>
      </c>
      <c r="BQ214" s="33">
        <v>2.324054296152755</v>
      </c>
      <c r="BR214" s="33">
        <v>0.584974110100813</v>
      </c>
      <c r="BS214" s="33" t="s">
        <v>96</v>
      </c>
      <c r="BT214" s="33" t="s">
        <v>96</v>
      </c>
      <c r="BU214" s="33" t="s">
        <v>96</v>
      </c>
      <c r="BV214" s="33" t="s">
        <v>96</v>
      </c>
      <c r="BW214" s="33" t="s">
        <v>96</v>
      </c>
      <c r="BX214" s="33" t="s">
        <v>96</v>
      </c>
    </row>
    <row r="215" spans="1:76" ht="15">
      <c r="A215" s="33" t="s">
        <v>171</v>
      </c>
      <c r="B215" s="33" t="s">
        <v>156</v>
      </c>
      <c r="C215" s="33">
        <v>38.34680630805083</v>
      </c>
      <c r="D215" s="33">
        <v>73.03010051382356</v>
      </c>
      <c r="E215" s="33">
        <v>143.9229367576749</v>
      </c>
      <c r="F215" s="33">
        <v>29.267904801877496</v>
      </c>
      <c r="G215" s="33">
        <v>69.98104829638781</v>
      </c>
      <c r="H215" s="33">
        <v>24.493531239477875</v>
      </c>
      <c r="I215" s="33">
        <v>74.57030912827707</v>
      </c>
      <c r="J215" s="33">
        <v>298.4483420609295</v>
      </c>
      <c r="K215" s="33">
        <v>6.02367672808594</v>
      </c>
      <c r="L215" s="33">
        <v>30.267978333365857</v>
      </c>
      <c r="M215" s="33">
        <v>348.7743495839266</v>
      </c>
      <c r="N215" s="33">
        <v>248.67391996438405</v>
      </c>
      <c r="O215" s="33">
        <v>130.36840795290814</v>
      </c>
      <c r="P215" s="33">
        <v>360.99518911083646</v>
      </c>
      <c r="Q215" s="33">
        <v>18.047138806455976</v>
      </c>
      <c r="R215" s="33">
        <v>97.52576408176269</v>
      </c>
      <c r="S215" s="33">
        <v>281.5165638355297</v>
      </c>
      <c r="T215" s="33">
        <v>20.63429254055317</v>
      </c>
      <c r="U215" s="33">
        <v>271.9829339584115</v>
      </c>
      <c r="V215" s="33">
        <v>67.78494602901763</v>
      </c>
      <c r="W215" s="33">
        <v>16.764061326157428</v>
      </c>
      <c r="X215" s="33">
        <v>3.8702312143957425</v>
      </c>
      <c r="Y215" s="33">
        <v>71.22383193833423</v>
      </c>
      <c r="Z215" s="33">
        <v>226.00232053832266</v>
      </c>
      <c r="AA215" s="33">
        <v>65.52735502441035</v>
      </c>
      <c r="AB215" s="33">
        <v>16.28882041622519</v>
      </c>
      <c r="AC215" s="33">
        <v>248.20287000889243</v>
      </c>
      <c r="AD215" s="33">
        <v>71.40518973192601</v>
      </c>
      <c r="AE215" s="33">
        <v>57.10362312193867</v>
      </c>
      <c r="AF215" s="33">
        <v>0.8040473921234822</v>
      </c>
      <c r="AG215" s="33">
        <v>272.40255224197307</v>
      </c>
      <c r="AH215" s="33">
        <v>106.63977567531919</v>
      </c>
      <c r="AI215" s="33">
        <v>125.48686871570521</v>
      </c>
      <c r="AJ215" s="33">
        <v>118.61165255742954</v>
      </c>
      <c r="AK215" s="33">
        <v>78.0935025447821</v>
      </c>
      <c r="AL215" s="33">
        <v>31.144879069556787</v>
      </c>
      <c r="AM215" s="33">
        <v>25.705425029818954</v>
      </c>
      <c r="AN215" s="33">
        <v>369.1062168360344</v>
      </c>
      <c r="AO215" s="33">
        <v>1.0159894595062098</v>
      </c>
      <c r="AP215" s="33" t="s">
        <v>96</v>
      </c>
      <c r="AQ215" s="33">
        <v>1.7605129256425818</v>
      </c>
      <c r="AR215" s="33">
        <v>0.602568811311444</v>
      </c>
      <c r="AS215" s="33">
        <v>2.036365929624594</v>
      </c>
      <c r="AT215" s="33">
        <v>4.520673955173348</v>
      </c>
      <c r="AU215" s="33">
        <v>379.04232791729265</v>
      </c>
      <c r="AV215" s="33">
        <v>2.535376962984371</v>
      </c>
      <c r="AW215" s="33">
        <v>5.498482628285435</v>
      </c>
      <c r="AX215" s="33">
        <v>16.230228016921732</v>
      </c>
      <c r="AY215" s="33">
        <v>354.77824030910097</v>
      </c>
      <c r="AZ215" s="33" t="s">
        <v>96</v>
      </c>
      <c r="BA215" s="33" t="s">
        <v>96</v>
      </c>
      <c r="BB215" s="33">
        <v>379.04232791729265</v>
      </c>
      <c r="BC215" s="33" t="s">
        <v>96</v>
      </c>
      <c r="BD215" s="33">
        <v>147.08863881744043</v>
      </c>
      <c r="BE215" s="33">
        <v>131.51905944091405</v>
      </c>
      <c r="BF215" s="33">
        <v>379.04232791729265</v>
      </c>
      <c r="BG215" s="33">
        <v>357.4733970232696</v>
      </c>
      <c r="BH215" s="33">
        <v>21.56893089402284</v>
      </c>
      <c r="BI215" s="33">
        <v>255.99777022764334</v>
      </c>
      <c r="BJ215" s="33">
        <v>123.04455768964904</v>
      </c>
      <c r="BK215" s="33">
        <v>262.62974776391604</v>
      </c>
      <c r="BL215" s="33">
        <v>114.95307060912474</v>
      </c>
      <c r="BM215" s="33">
        <v>352.2954169950236</v>
      </c>
      <c r="BN215" s="33">
        <v>11.221797738157031</v>
      </c>
      <c r="BO215" s="33">
        <v>195.58316051895872</v>
      </c>
      <c r="BP215" s="33">
        <v>183.4591673983334</v>
      </c>
      <c r="BQ215" s="33">
        <v>379.04232791729265</v>
      </c>
      <c r="BR215" s="33">
        <v>17.672514677607058</v>
      </c>
      <c r="BS215" s="33">
        <v>9.39939396073663</v>
      </c>
      <c r="BT215" s="33" t="s">
        <v>96</v>
      </c>
      <c r="BU215" s="33" t="s">
        <v>96</v>
      </c>
      <c r="BV215" s="33" t="s">
        <v>96</v>
      </c>
      <c r="BW215" s="33" t="s">
        <v>96</v>
      </c>
      <c r="BX215" s="33" t="s">
        <v>96</v>
      </c>
    </row>
    <row r="216" spans="2:76" ht="15">
      <c r="B216" s="33" t="s">
        <v>157</v>
      </c>
      <c r="C216" s="33">
        <v>4089.019208121253</v>
      </c>
      <c r="D216" s="33">
        <v>13534.597679328259</v>
      </c>
      <c r="E216" s="33">
        <v>19647.532041212882</v>
      </c>
      <c r="F216" s="33">
        <v>6478.193642046964</v>
      </c>
      <c r="G216" s="33">
        <v>14723.086266751097</v>
      </c>
      <c r="H216" s="33">
        <v>4760.156462719434</v>
      </c>
      <c r="I216" s="33">
        <v>17126.876555792827</v>
      </c>
      <c r="J216" s="33">
        <v>45567.40587703724</v>
      </c>
      <c r="K216" s="33">
        <v>538.3028673579867</v>
      </c>
      <c r="L216" s="33">
        <v>11092.077009191995</v>
      </c>
      <c r="M216" s="33">
        <v>52140.50829099676</v>
      </c>
      <c r="N216" s="33">
        <v>45514.153856181554</v>
      </c>
      <c r="O216" s="33">
        <v>17718.431443993504</v>
      </c>
      <c r="P216" s="33">
        <v>61476.49245699989</v>
      </c>
      <c r="Q216" s="33">
        <v>1756.0928431896975</v>
      </c>
      <c r="R216" s="33">
        <v>36270.04492433673</v>
      </c>
      <c r="S216" s="33">
        <v>26962.540375841538</v>
      </c>
      <c r="T216" s="33">
        <v>18895.594482386405</v>
      </c>
      <c r="U216" s="33">
        <v>34530.73496043462</v>
      </c>
      <c r="V216" s="33">
        <v>3121.824681135185</v>
      </c>
      <c r="W216" s="33">
        <v>15738.601502114914</v>
      </c>
      <c r="X216" s="33">
        <v>3156.9929802744487</v>
      </c>
      <c r="Y216" s="33">
        <v>376.3006398333874</v>
      </c>
      <c r="Z216" s="33">
        <v>16720.836294439923</v>
      </c>
      <c r="AA216" s="33">
        <v>26660.01841422835</v>
      </c>
      <c r="AB216" s="33">
        <v>19475.429951673952</v>
      </c>
      <c r="AC216" s="33">
        <v>28964.558090137067</v>
      </c>
      <c r="AD216" s="33">
        <v>15083.617429574015</v>
      </c>
      <c r="AE216" s="33">
        <v>18823.941787945332</v>
      </c>
      <c r="AF216" s="33">
        <v>192.97665771470818</v>
      </c>
      <c r="AG216" s="33">
        <v>59009.74017474118</v>
      </c>
      <c r="AH216" s="33">
        <v>4222.845125447383</v>
      </c>
      <c r="AI216" s="33">
        <v>14378.466318644112</v>
      </c>
      <c r="AJ216" s="33">
        <v>13386.420732960538</v>
      </c>
      <c r="AK216" s="33">
        <v>12665.78082679142</v>
      </c>
      <c r="AL216" s="33">
        <v>11904.548703707827</v>
      </c>
      <c r="AM216" s="33">
        <v>10897.368718073525</v>
      </c>
      <c r="AN216" s="33">
        <v>62162.24420962695</v>
      </c>
      <c r="AO216" s="33">
        <v>290.6971227803094</v>
      </c>
      <c r="AP216" s="33">
        <v>88.66318759147472</v>
      </c>
      <c r="AQ216" s="33">
        <v>170.14521237058426</v>
      </c>
      <c r="AR216" s="33">
        <v>92.48339333366113</v>
      </c>
      <c r="AS216" s="33">
        <v>346.66215469646465</v>
      </c>
      <c r="AT216" s="33">
        <v>69.07393771645441</v>
      </c>
      <c r="AU216" s="33">
        <v>63232.58530018975</v>
      </c>
      <c r="AV216" s="33">
        <v>534.8969563042843</v>
      </c>
      <c r="AW216" s="33">
        <v>189.42311520542222</v>
      </c>
      <c r="AX216" s="33">
        <v>5247.525720066495</v>
      </c>
      <c r="AY216" s="33">
        <v>57256.93427585238</v>
      </c>
      <c r="AZ216" s="33">
        <v>0.12177532449727768</v>
      </c>
      <c r="BA216" s="33">
        <v>2.324054296152755</v>
      </c>
      <c r="BB216" s="33" t="s">
        <v>96</v>
      </c>
      <c r="BC216" s="33">
        <v>63232.58530018975</v>
      </c>
      <c r="BD216" s="33">
        <v>36693.79600498946</v>
      </c>
      <c r="BE216" s="33">
        <v>17159.38562167604</v>
      </c>
      <c r="BF216" s="33">
        <v>63232.58530018975</v>
      </c>
      <c r="BG216" s="33">
        <v>51488.78160794906</v>
      </c>
      <c r="BH216" s="33">
        <v>11743.803692235524</v>
      </c>
      <c r="BI216" s="33">
        <v>60730.6299007555</v>
      </c>
      <c r="BJ216" s="33">
        <v>2501.9553994339544</v>
      </c>
      <c r="BK216" s="33">
        <v>57470.924294231845</v>
      </c>
      <c r="BL216" s="33">
        <v>5658.418900992943</v>
      </c>
      <c r="BM216" s="33">
        <v>62622.7946357282</v>
      </c>
      <c r="BN216" s="33">
        <v>609.7906644614495</v>
      </c>
      <c r="BO216" s="33">
        <v>54975.87467150633</v>
      </c>
      <c r="BP216" s="33">
        <v>8256.710628681989</v>
      </c>
      <c r="BQ216" s="33">
        <v>63232.58530018975</v>
      </c>
      <c r="BR216" s="33">
        <v>15528.531938152115</v>
      </c>
      <c r="BS216" s="33">
        <v>9237.842873351803</v>
      </c>
      <c r="BT216" s="33" t="s">
        <v>96</v>
      </c>
      <c r="BU216" s="33" t="s">
        <v>96</v>
      </c>
      <c r="BV216" s="33" t="s">
        <v>96</v>
      </c>
      <c r="BW216" s="33">
        <v>574.7010778971611</v>
      </c>
      <c r="BX216" s="33" t="s">
        <v>96</v>
      </c>
    </row>
    <row r="217" spans="1:76" ht="15">
      <c r="A217" s="33" t="s">
        <v>110</v>
      </c>
      <c r="B217" s="33" t="s">
        <v>156</v>
      </c>
      <c r="C217" s="33">
        <v>2390.8076643629042</v>
      </c>
      <c r="D217" s="33">
        <v>8374.568085497101</v>
      </c>
      <c r="E217" s="33">
        <v>11468.74378390872</v>
      </c>
      <c r="F217" s="33">
        <v>3814.7693534732116</v>
      </c>
      <c r="G217" s="33">
        <v>8170.518198576788</v>
      </c>
      <c r="H217" s="33">
        <v>2621.4775579832954</v>
      </c>
      <c r="I217" s="33">
        <v>10274.797992635858</v>
      </c>
      <c r="J217" s="33">
        <v>26258.47924823428</v>
      </c>
      <c r="K217" s="33">
        <v>307.60740293280975</v>
      </c>
      <c r="L217" s="33">
        <v>7057.059907238042</v>
      </c>
      <c r="M217" s="33">
        <v>29783.82473656386</v>
      </c>
      <c r="N217" s="33">
        <v>27320.611847094126</v>
      </c>
      <c r="O217" s="33">
        <v>9520.272796708561</v>
      </c>
      <c r="P217" s="33">
        <v>35798.746514109414</v>
      </c>
      <c r="Q217" s="33">
        <v>1042.1381296956738</v>
      </c>
      <c r="R217" s="33">
        <v>21218.301719965468</v>
      </c>
      <c r="S217" s="33">
        <v>15622.582923837474</v>
      </c>
      <c r="T217" s="33">
        <v>9224.184430654383</v>
      </c>
      <c r="U217" s="33">
        <v>21004.191149292015</v>
      </c>
      <c r="V217" s="33">
        <v>1455.9174705988983</v>
      </c>
      <c r="W217" s="33">
        <v>7771.377540547173</v>
      </c>
      <c r="X217" s="33">
        <v>1452.8068901068552</v>
      </c>
      <c r="Y217" s="33">
        <v>125.00651313249493</v>
      </c>
      <c r="Z217" s="33">
        <v>9181.099733976196</v>
      </c>
      <c r="AA217" s="33">
        <v>16066.315336824948</v>
      </c>
      <c r="AB217" s="33">
        <v>11468.46305986961</v>
      </c>
      <c r="AC217" s="33">
        <v>16040.649214812118</v>
      </c>
      <c r="AD217" s="33">
        <v>8719.607114701554</v>
      </c>
      <c r="AE217" s="33">
        <v>11858.589968286266</v>
      </c>
      <c r="AF217" s="33">
        <v>123.89247258235837</v>
      </c>
      <c r="AG217" s="33">
        <v>34307.73613503641</v>
      </c>
      <c r="AH217" s="33">
        <v>2533.148508767863</v>
      </c>
      <c r="AI217" s="33">
        <v>7993.685785166662</v>
      </c>
      <c r="AJ217" s="33">
        <v>7394.568905560486</v>
      </c>
      <c r="AK217" s="33">
        <v>7283.509343422092</v>
      </c>
      <c r="AL217" s="33">
        <v>7215.0099888570585</v>
      </c>
      <c r="AM217" s="33">
        <v>6954.110620796249</v>
      </c>
      <c r="AN217" s="33">
        <v>36232.76943548149</v>
      </c>
      <c r="AO217" s="33">
        <v>171.42570629942244</v>
      </c>
      <c r="AP217" s="33">
        <v>45.92662815998425</v>
      </c>
      <c r="AQ217" s="33">
        <v>109.58862733663076</v>
      </c>
      <c r="AR217" s="33">
        <v>52.94397980661096</v>
      </c>
      <c r="AS217" s="33">
        <v>179.1929407087868</v>
      </c>
      <c r="AT217" s="33">
        <v>39.64105021923437</v>
      </c>
      <c r="AU217" s="33">
        <v>36840.884643807134</v>
      </c>
      <c r="AV217" s="33">
        <v>325.19158923603516</v>
      </c>
      <c r="AW217" s="33">
        <v>104.20447825348084</v>
      </c>
      <c r="AX217" s="33">
        <v>3143.999250217775</v>
      </c>
      <c r="AY217" s="33">
        <v>33266.67481231774</v>
      </c>
      <c r="AZ217" s="33" t="s">
        <v>96</v>
      </c>
      <c r="BA217" s="33">
        <v>0.8145137792960921</v>
      </c>
      <c r="BB217" s="33">
        <v>147.08863881744043</v>
      </c>
      <c r="BC217" s="33">
        <v>36693.79600498946</v>
      </c>
      <c r="BD217" s="33">
        <v>36840.884643807134</v>
      </c>
      <c r="BE217" s="33" t="s">
        <v>96</v>
      </c>
      <c r="BF217" s="33">
        <v>36840.884643807134</v>
      </c>
      <c r="BG217" s="33">
        <v>29646.750573900204</v>
      </c>
      <c r="BH217" s="33">
        <v>7194.1340699024395</v>
      </c>
      <c r="BI217" s="33">
        <v>35665.110681307924</v>
      </c>
      <c r="BJ217" s="33">
        <v>1175.7739624966666</v>
      </c>
      <c r="BK217" s="33">
        <v>33787.54651908668</v>
      </c>
      <c r="BL217" s="33">
        <v>3021.6386826483867</v>
      </c>
      <c r="BM217" s="33">
        <v>36510.223340531644</v>
      </c>
      <c r="BN217" s="33">
        <v>327.2125614538941</v>
      </c>
      <c r="BO217" s="33">
        <v>31713.243717982892</v>
      </c>
      <c r="BP217" s="33">
        <v>5127.640925818542</v>
      </c>
      <c r="BQ217" s="33">
        <v>36840.884643807134</v>
      </c>
      <c r="BR217" s="33">
        <v>7670.720780276272</v>
      </c>
      <c r="BS217" s="33">
        <v>4493.8693835829545</v>
      </c>
      <c r="BT217" s="33" t="s">
        <v>96</v>
      </c>
      <c r="BU217" s="33" t="s">
        <v>96</v>
      </c>
      <c r="BV217" s="33" t="s">
        <v>96</v>
      </c>
      <c r="BW217" s="33">
        <v>285.049001845798</v>
      </c>
      <c r="BX217" s="33" t="s">
        <v>96</v>
      </c>
    </row>
    <row r="218" spans="2:76" ht="15">
      <c r="B218" s="33" t="s">
        <v>157</v>
      </c>
      <c r="C218" s="33">
        <v>1213.5894065558607</v>
      </c>
      <c r="D218" s="33">
        <v>3529.443766625981</v>
      </c>
      <c r="E218" s="33">
        <v>5321.043213395428</v>
      </c>
      <c r="F218" s="33">
        <v>1540.8255257049616</v>
      </c>
      <c r="G218" s="33">
        <v>4036.6750403112987</v>
      </c>
      <c r="H218" s="33">
        <v>1649.3277285237502</v>
      </c>
      <c r="I218" s="33">
        <v>4181.627389376508</v>
      </c>
      <c r="J218" s="33">
        <v>12953.649555004624</v>
      </c>
      <c r="K218" s="33">
        <v>155.62773673597502</v>
      </c>
      <c r="L218" s="33">
        <v>2117.8173423167605</v>
      </c>
      <c r="M218" s="33">
        <v>15173.087338800875</v>
      </c>
      <c r="N218" s="33">
        <v>11341.565240464182</v>
      </c>
      <c r="O218" s="33">
        <v>5949.3394406527</v>
      </c>
      <c r="P218" s="33">
        <v>16782.883653636185</v>
      </c>
      <c r="Q218" s="33">
        <v>508.02102748112486</v>
      </c>
      <c r="R218" s="33">
        <v>8273.98553156788</v>
      </c>
      <c r="S218" s="33">
        <v>9016.919149549072</v>
      </c>
      <c r="T218" s="33">
        <v>3377.7292502923174</v>
      </c>
      <c r="U218" s="33">
        <v>10954.800184764343</v>
      </c>
      <c r="V218" s="33">
        <v>1411.8955077115434</v>
      </c>
      <c r="W218" s="33">
        <v>2811.379411150233</v>
      </c>
      <c r="X218" s="33">
        <v>566.3498391420467</v>
      </c>
      <c r="Y218" s="33">
        <v>59.5698115787442</v>
      </c>
      <c r="Z218" s="33">
        <v>2470.311498411259</v>
      </c>
      <c r="AA218" s="33">
        <v>8012.041781731139</v>
      </c>
      <c r="AB218" s="33">
        <v>6748.981589395726</v>
      </c>
      <c r="AC218" s="33">
        <v>9380.353110039821</v>
      </c>
      <c r="AD218" s="33">
        <v>4054.6710243986345</v>
      </c>
      <c r="AE218" s="33">
        <v>3766.362873790942</v>
      </c>
      <c r="AF218" s="33">
        <v>40.7103661209449</v>
      </c>
      <c r="AG218" s="33">
        <v>16094.919163229619</v>
      </c>
      <c r="AH218" s="33">
        <v>1195.985517887914</v>
      </c>
      <c r="AI218" s="33">
        <v>4784.118763754408</v>
      </c>
      <c r="AJ218" s="33">
        <v>4154.643075824381</v>
      </c>
      <c r="AK218" s="33">
        <v>3471.7109882606114</v>
      </c>
      <c r="AL218" s="33">
        <v>2747.3150812212816</v>
      </c>
      <c r="AM218" s="33">
        <v>2133.1167720566473</v>
      </c>
      <c r="AN218" s="33">
        <v>16984.02587914944</v>
      </c>
      <c r="AO218" s="33">
        <v>75.492936171692</v>
      </c>
      <c r="AP218" s="33">
        <v>26.542359716065654</v>
      </c>
      <c r="AQ218" s="33">
        <v>36.677338076168496</v>
      </c>
      <c r="AR218" s="33">
        <v>29.947841048795357</v>
      </c>
      <c r="AS218" s="33">
        <v>114.2284643855768</v>
      </c>
      <c r="AT218" s="33">
        <v>21.483777694347243</v>
      </c>
      <c r="AU218" s="33">
        <v>17290.904681117</v>
      </c>
      <c r="AV218" s="33">
        <v>130.26376264028943</v>
      </c>
      <c r="AW218" s="33">
        <v>56.86334706982667</v>
      </c>
      <c r="AX218" s="33">
        <v>1173.0772836600197</v>
      </c>
      <c r="AY218" s="33">
        <v>15928.885065461855</v>
      </c>
      <c r="AZ218" s="33" t="s">
        <v>96</v>
      </c>
      <c r="BA218" s="33">
        <v>0.4558191478437328</v>
      </c>
      <c r="BB218" s="33">
        <v>131.51905944091405</v>
      </c>
      <c r="BC218" s="33">
        <v>17159.38562167604</v>
      </c>
      <c r="BD218" s="33" t="s">
        <v>96</v>
      </c>
      <c r="BE218" s="33">
        <v>17290.904681117</v>
      </c>
      <c r="BF218" s="33">
        <v>17290.904681117</v>
      </c>
      <c r="BG218" s="33">
        <v>13798.464615046189</v>
      </c>
      <c r="BH218" s="33">
        <v>3492.4400660711144</v>
      </c>
      <c r="BI218" s="33">
        <v>16564.66446521043</v>
      </c>
      <c r="BJ218" s="33">
        <v>726.2402159070417</v>
      </c>
      <c r="BK218" s="33">
        <v>15422.087341685876</v>
      </c>
      <c r="BL218" s="33">
        <v>1844.9018306741368</v>
      </c>
      <c r="BM218" s="33">
        <v>16994.392023032437</v>
      </c>
      <c r="BN218" s="33">
        <v>290.9011309299869</v>
      </c>
      <c r="BO218" s="33">
        <v>15312.030007020374</v>
      </c>
      <c r="BP218" s="33">
        <v>1978.8746740968618</v>
      </c>
      <c r="BQ218" s="33">
        <v>17290.904681117</v>
      </c>
      <c r="BR218" s="33">
        <v>2817.1028958635543</v>
      </c>
      <c r="BS218" s="33">
        <v>1675.6637221120461</v>
      </c>
      <c r="BT218" s="33" t="s">
        <v>96</v>
      </c>
      <c r="BU218" s="33" t="s">
        <v>96</v>
      </c>
      <c r="BV218" s="33" t="s">
        <v>96</v>
      </c>
      <c r="BW218" s="33">
        <v>105.0217913788375</v>
      </c>
      <c r="BX218" s="33" t="s">
        <v>96</v>
      </c>
    </row>
    <row r="219" spans="1:2" ht="15">
      <c r="A219" s="33" t="s">
        <v>172</v>
      </c>
      <c r="B219" s="33" t="s">
        <v>129</v>
      </c>
    </row>
    <row r="220" spans="1:76" ht="15">
      <c r="A220" s="33" t="s">
        <v>112</v>
      </c>
      <c r="B220" s="33" t="s">
        <v>156</v>
      </c>
      <c r="C220" s="33">
        <v>3371.12874377002</v>
      </c>
      <c r="D220" s="33">
        <v>11351.568041623494</v>
      </c>
      <c r="E220" s="33">
        <v>16031.939083230714</v>
      </c>
      <c r="F220" s="33">
        <v>5443.375549290476</v>
      </c>
      <c r="G220" s="33">
        <v>11908.940159221489</v>
      </c>
      <c r="H220" s="33">
        <v>3739.3034278291207</v>
      </c>
      <c r="I220" s="33">
        <v>14291.516899504208</v>
      </c>
      <c r="J220" s="33">
        <v>37084.85926261775</v>
      </c>
      <c r="K220" s="33">
        <v>469.878842849923</v>
      </c>
      <c r="L220" s="33">
        <v>9551.790353817878</v>
      </c>
      <c r="M220" s="33">
        <v>42294.4646511488</v>
      </c>
      <c r="N220" s="33">
        <v>37740.38859203288</v>
      </c>
      <c r="O220" s="33">
        <v>14105.866412936455</v>
      </c>
      <c r="P220" s="33">
        <v>50425.014272779685</v>
      </c>
      <c r="Q220" s="33">
        <v>1421.24073218916</v>
      </c>
      <c r="R220" s="33">
        <v>30204.964769401275</v>
      </c>
      <c r="S220" s="33">
        <v>21641.29023556305</v>
      </c>
      <c r="T220" s="33">
        <v>14771.59956935777</v>
      </c>
      <c r="U220" s="33">
        <v>29439.279479603345</v>
      </c>
      <c r="V220" s="33">
        <v>2585.001555651564</v>
      </c>
      <c r="W220" s="33">
        <v>12260.97194257161</v>
      </c>
      <c r="X220" s="33">
        <v>2510.627626786998</v>
      </c>
      <c r="Y220" s="33">
        <v>434.2006556677625</v>
      </c>
      <c r="Z220" s="33">
        <v>14406.51321797793</v>
      </c>
      <c r="AA220" s="33">
        <v>21670.73347244478</v>
      </c>
      <c r="AB220" s="33">
        <v>15334.807658874633</v>
      </c>
      <c r="AC220" s="33">
        <v>23280.824639418082</v>
      </c>
      <c r="AD220" s="33">
        <v>12275.728450117304</v>
      </c>
      <c r="AE220" s="33">
        <v>16039.80042755531</v>
      </c>
      <c r="AF220" s="33">
        <v>121.97538979079309</v>
      </c>
      <c r="AG220" s="33">
        <v>48145.80627565754</v>
      </c>
      <c r="AH220" s="33">
        <v>3700.448729310172</v>
      </c>
      <c r="AI220" s="33">
        <v>11161.41454053041</v>
      </c>
      <c r="AJ220" s="33">
        <v>10882.758300691317</v>
      </c>
      <c r="AK220" s="33">
        <v>10447.405613881854</v>
      </c>
      <c r="AL220" s="33">
        <v>10032.468563038341</v>
      </c>
      <c r="AM220" s="33">
        <v>9322.207986822406</v>
      </c>
      <c r="AN220" s="33">
        <v>50901.66848593537</v>
      </c>
      <c r="AO220" s="33">
        <v>259.4398430710909</v>
      </c>
      <c r="AP220" s="33">
        <v>72.34924310228766</v>
      </c>
      <c r="AQ220" s="33">
        <v>157.16330179237048</v>
      </c>
      <c r="AR220" s="33">
        <v>77.89435359751398</v>
      </c>
      <c r="AS220" s="33">
        <v>296.2224241160773</v>
      </c>
      <c r="AT220" s="33">
        <v>68.90127128376236</v>
      </c>
      <c r="AU220" s="33">
        <v>51846.25500497305</v>
      </c>
      <c r="AV220" s="33">
        <v>479.2843604670963</v>
      </c>
      <c r="AW220" s="33">
        <v>172.49999831927963</v>
      </c>
      <c r="AX220" s="33">
        <v>4501.633820586289</v>
      </c>
      <c r="AY220" s="33">
        <v>46689.031592836385</v>
      </c>
      <c r="AZ220" s="33">
        <v>0.12177532449727768</v>
      </c>
      <c r="BA220" s="33">
        <v>2.324054296152755</v>
      </c>
      <c r="BB220" s="33">
        <v>357.4733970232696</v>
      </c>
      <c r="BC220" s="33">
        <v>51488.78160794906</v>
      </c>
      <c r="BD220" s="33">
        <v>29646.750573900204</v>
      </c>
      <c r="BE220" s="33">
        <v>13798.464615046189</v>
      </c>
      <c r="BF220" s="33">
        <v>51846.25500497305</v>
      </c>
      <c r="BG220" s="33">
        <v>51846.25500497305</v>
      </c>
      <c r="BH220" s="33" t="s">
        <v>96</v>
      </c>
      <c r="BI220" s="33">
        <v>49567.70172770694</v>
      </c>
      <c r="BJ220" s="33">
        <v>2278.5532772624188</v>
      </c>
      <c r="BK220" s="33">
        <v>46968.44877189399</v>
      </c>
      <c r="BL220" s="33">
        <v>4782.503426467349</v>
      </c>
      <c r="BM220" s="33">
        <v>51368.36366004595</v>
      </c>
      <c r="BN220" s="33">
        <v>462.36623174196296</v>
      </c>
      <c r="BO220" s="33">
        <v>44968.04798835318</v>
      </c>
      <c r="BP220" s="33">
        <v>6878.207016612653</v>
      </c>
      <c r="BQ220" s="33">
        <v>51846.25500497305</v>
      </c>
      <c r="BR220" s="33">
        <v>12052.240471309273</v>
      </c>
      <c r="BS220" s="33">
        <v>7323.238567875112</v>
      </c>
      <c r="BT220" s="33" t="s">
        <v>96</v>
      </c>
      <c r="BU220" s="33" t="s">
        <v>96</v>
      </c>
      <c r="BV220" s="33" t="s">
        <v>96</v>
      </c>
      <c r="BW220" s="33">
        <v>420.2081195992643</v>
      </c>
      <c r="BX220" s="33" t="s">
        <v>96</v>
      </c>
    </row>
    <row r="221" spans="2:76" ht="15">
      <c r="B221" s="33" t="s">
        <v>157</v>
      </c>
      <c r="C221" s="33">
        <v>756.2372706592926</v>
      </c>
      <c r="D221" s="33">
        <v>2256.059738217874</v>
      </c>
      <c r="E221" s="33">
        <v>3759.5158947388995</v>
      </c>
      <c r="F221" s="33">
        <v>1064.0859975583985</v>
      </c>
      <c r="G221" s="33">
        <v>2884.127155825676</v>
      </c>
      <c r="H221" s="33">
        <v>1045.3465661295932</v>
      </c>
      <c r="I221" s="33">
        <v>2909.9299654172783</v>
      </c>
      <c r="J221" s="33">
        <v>8780.994956475944</v>
      </c>
      <c r="K221" s="33">
        <v>74.44770123614371</v>
      </c>
      <c r="L221" s="33">
        <v>1570.5546337072863</v>
      </c>
      <c r="M221" s="33">
        <v>10194.817989422245</v>
      </c>
      <c r="N221" s="33">
        <v>8022.439184118083</v>
      </c>
      <c r="O221" s="33">
        <v>3742.933439011479</v>
      </c>
      <c r="P221" s="33">
        <v>11412.473373322613</v>
      </c>
      <c r="Q221" s="33">
        <v>352.89924980698413</v>
      </c>
      <c r="R221" s="33">
        <v>6162.605919014511</v>
      </c>
      <c r="S221" s="33">
        <v>5602.76670411497</v>
      </c>
      <c r="T221" s="33">
        <v>4144.6292055721015</v>
      </c>
      <c r="U221" s="33">
        <v>5363.438414788986</v>
      </c>
      <c r="V221" s="33">
        <v>604.6080715126071</v>
      </c>
      <c r="W221" s="33">
        <v>3494.39362087028</v>
      </c>
      <c r="X221" s="33">
        <v>650.235584701798</v>
      </c>
      <c r="Y221" s="33">
        <v>13.323816103959356</v>
      </c>
      <c r="Z221" s="33">
        <v>2540.3253970005994</v>
      </c>
      <c r="AA221" s="33">
        <v>5054.81229680894</v>
      </c>
      <c r="AB221" s="33">
        <v>4156.911113216178</v>
      </c>
      <c r="AC221" s="33">
        <v>5931.936320728665</v>
      </c>
      <c r="AD221" s="33">
        <v>2879.2941691883275</v>
      </c>
      <c r="AE221" s="33">
        <v>2841.2449835124753</v>
      </c>
      <c r="AF221" s="33">
        <v>71.80531531603836</v>
      </c>
      <c r="AG221" s="33">
        <v>11136.33645131706</v>
      </c>
      <c r="AH221" s="33">
        <v>629.0361718125208</v>
      </c>
      <c r="AI221" s="33">
        <v>3342.5386468291003</v>
      </c>
      <c r="AJ221" s="33">
        <v>2622.274084826543</v>
      </c>
      <c r="AK221" s="33">
        <v>2296.4687154542758</v>
      </c>
      <c r="AL221" s="33">
        <v>1903.22501973891</v>
      </c>
      <c r="AM221" s="33">
        <v>1600.8661562808256</v>
      </c>
      <c r="AN221" s="33">
        <v>11629.681940522423</v>
      </c>
      <c r="AO221" s="33">
        <v>32.27326916872528</v>
      </c>
      <c r="AP221" s="33">
        <v>16.313944489186806</v>
      </c>
      <c r="AQ221" s="33">
        <v>14.742423503856086</v>
      </c>
      <c r="AR221" s="33">
        <v>15.191608547458582</v>
      </c>
      <c r="AS221" s="33">
        <v>52.4760965100193</v>
      </c>
      <c r="AT221" s="33">
        <v>4.693340387865386</v>
      </c>
      <c r="AU221" s="33">
        <v>11765.372623129544</v>
      </c>
      <c r="AV221" s="33">
        <v>58.14797280017124</v>
      </c>
      <c r="AW221" s="33">
        <v>22.421599514429296</v>
      </c>
      <c r="AX221" s="33">
        <v>762.1221274971439</v>
      </c>
      <c r="AY221" s="33">
        <v>10922.680923317817</v>
      </c>
      <c r="AZ221" s="33" t="s">
        <v>96</v>
      </c>
      <c r="BA221" s="33" t="s">
        <v>96</v>
      </c>
      <c r="BB221" s="33">
        <v>21.56893089402284</v>
      </c>
      <c r="BC221" s="33">
        <v>11743.803692235524</v>
      </c>
      <c r="BD221" s="33">
        <v>7194.1340699024395</v>
      </c>
      <c r="BE221" s="33">
        <v>3492.4400660711144</v>
      </c>
      <c r="BF221" s="33">
        <v>11765.372623129544</v>
      </c>
      <c r="BG221" s="33" t="s">
        <v>96</v>
      </c>
      <c r="BH221" s="33">
        <v>11765.372623129544</v>
      </c>
      <c r="BI221" s="33">
        <v>11418.925943268387</v>
      </c>
      <c r="BJ221" s="33">
        <v>346.4466798611728</v>
      </c>
      <c r="BK221" s="33">
        <v>10765.105270093376</v>
      </c>
      <c r="BL221" s="33">
        <v>990.8685451347279</v>
      </c>
      <c r="BM221" s="33">
        <v>11606.726392671924</v>
      </c>
      <c r="BN221" s="33">
        <v>158.64623045764407</v>
      </c>
      <c r="BO221" s="33">
        <v>10203.409843661866</v>
      </c>
      <c r="BP221" s="33">
        <v>1561.9627794677128</v>
      </c>
      <c r="BQ221" s="33">
        <v>11765.372623129544</v>
      </c>
      <c r="BR221" s="33">
        <v>3493.9639815212354</v>
      </c>
      <c r="BS221" s="33">
        <v>1924.0036994368425</v>
      </c>
      <c r="BT221" s="33" t="s">
        <v>96</v>
      </c>
      <c r="BU221" s="33" t="s">
        <v>96</v>
      </c>
      <c r="BV221" s="33" t="s">
        <v>96</v>
      </c>
      <c r="BW221" s="33">
        <v>154.49295829789614</v>
      </c>
      <c r="BX221" s="33" t="s">
        <v>96</v>
      </c>
    </row>
    <row r="222" spans="1:76" ht="15">
      <c r="A222" s="33" t="s">
        <v>113</v>
      </c>
      <c r="B222" s="33" t="s">
        <v>156</v>
      </c>
      <c r="C222" s="33">
        <v>3947.5977784255388</v>
      </c>
      <c r="D222" s="33">
        <v>12853.204394834294</v>
      </c>
      <c r="E222" s="33">
        <v>19011.299939828696</v>
      </c>
      <c r="F222" s="33">
        <v>6312.096257251699</v>
      </c>
      <c r="G222" s="33">
        <v>14256.221014776085</v>
      </c>
      <c r="H222" s="33">
        <v>4606.20828585709</v>
      </c>
      <c r="I222" s="33">
        <v>16528.594732084883</v>
      </c>
      <c r="J222" s="33">
        <v>43929.59443602675</v>
      </c>
      <c r="K222" s="33">
        <v>528.438502870872</v>
      </c>
      <c r="L222" s="33">
        <v>10731.722054925869</v>
      </c>
      <c r="M222" s="33">
        <v>50254.905616058284</v>
      </c>
      <c r="N222" s="33">
        <v>43923.156086536845</v>
      </c>
      <c r="O222" s="33">
        <v>17063.471584432555</v>
      </c>
      <c r="P222" s="33">
        <v>59262.42366205392</v>
      </c>
      <c r="Q222" s="33">
        <v>1724.2040089271786</v>
      </c>
      <c r="R222" s="33">
        <v>35109.75123858717</v>
      </c>
      <c r="S222" s="33">
        <v>25876.876432384237</v>
      </c>
      <c r="T222" s="33">
        <v>18356.98422796641</v>
      </c>
      <c r="U222" s="33">
        <v>33182.99077561607</v>
      </c>
      <c r="V222" s="33">
        <v>2953.0946363585986</v>
      </c>
      <c r="W222" s="33">
        <v>15257.893433143317</v>
      </c>
      <c r="X222" s="33">
        <v>3099.0907948257177</v>
      </c>
      <c r="Y222" s="33">
        <v>10.713911172696562</v>
      </c>
      <c r="Z222" s="33">
        <v>15295.259393945322</v>
      </c>
      <c r="AA222" s="33">
        <v>26231.144944975065</v>
      </c>
      <c r="AB222" s="33">
        <v>19449.50942087676</v>
      </c>
      <c r="AC222" s="33">
        <v>27932.894249107332</v>
      </c>
      <c r="AD222" s="33">
        <v>14429.975795116214</v>
      </c>
      <c r="AE222" s="33">
        <v>18273.16547441035</v>
      </c>
      <c r="AF222" s="33">
        <v>184.7045316952533</v>
      </c>
      <c r="AG222" s="33">
        <v>58542.52877755339</v>
      </c>
      <c r="AH222" s="33">
        <v>2444.098893428752</v>
      </c>
      <c r="AI222" s="33">
        <v>13815.52514323921</v>
      </c>
      <c r="AJ222" s="33">
        <v>12900.15856188349</v>
      </c>
      <c r="AK222" s="33">
        <v>12197.502623033493</v>
      </c>
      <c r="AL222" s="33">
        <v>11490.855755793655</v>
      </c>
      <c r="AM222" s="33">
        <v>10582.585587020641</v>
      </c>
      <c r="AN222" s="33">
        <v>59938.84530604863</v>
      </c>
      <c r="AO222" s="33">
        <v>286.30158341442814</v>
      </c>
      <c r="AP222" s="33">
        <v>87.12900184948862</v>
      </c>
      <c r="AQ222" s="33">
        <v>167.1995974352661</v>
      </c>
      <c r="AR222" s="33">
        <v>90.63189725969816</v>
      </c>
      <c r="AS222" s="33">
        <v>338.57375680180047</v>
      </c>
      <c r="AT222" s="33">
        <v>67.30969322105074</v>
      </c>
      <c r="AU222" s="33">
        <v>60986.6276709836</v>
      </c>
      <c r="AV222" s="33">
        <v>525.9177181785194</v>
      </c>
      <c r="AW222" s="33">
        <v>185.2653705811796</v>
      </c>
      <c r="AX222" s="33">
        <v>5143.837293134267</v>
      </c>
      <c r="AY222" s="33">
        <v>55127.80205632949</v>
      </c>
      <c r="AZ222" s="33">
        <v>0.12177532449727768</v>
      </c>
      <c r="BA222" s="33">
        <v>2.324054296152755</v>
      </c>
      <c r="BB222" s="33">
        <v>255.99777022764334</v>
      </c>
      <c r="BC222" s="33">
        <v>60730.6299007555</v>
      </c>
      <c r="BD222" s="33">
        <v>35665.110681307924</v>
      </c>
      <c r="BE222" s="33">
        <v>16564.66446521043</v>
      </c>
      <c r="BF222" s="33">
        <v>60986.6276709836</v>
      </c>
      <c r="BG222" s="33">
        <v>49567.70172770694</v>
      </c>
      <c r="BH222" s="33">
        <v>11418.925943268387</v>
      </c>
      <c r="BI222" s="33">
        <v>60986.6276709836</v>
      </c>
      <c r="BJ222" s="33" t="s">
        <v>96</v>
      </c>
      <c r="BK222" s="33">
        <v>56077.063338757165</v>
      </c>
      <c r="BL222" s="33">
        <v>4816.180311053655</v>
      </c>
      <c r="BM222" s="33">
        <v>60886.70027109118</v>
      </c>
      <c r="BN222" s="33">
        <v>84.40228670820288</v>
      </c>
      <c r="BO222" s="33">
        <v>52572.38956884927</v>
      </c>
      <c r="BP222" s="33">
        <v>8414.238102129271</v>
      </c>
      <c r="BQ222" s="33">
        <v>60986.6276709836</v>
      </c>
      <c r="BR222" s="33">
        <v>15040.688602516093</v>
      </c>
      <c r="BS222" s="33">
        <v>8959.405147781448</v>
      </c>
      <c r="BT222" s="33" t="s">
        <v>96</v>
      </c>
      <c r="BU222" s="33" t="s">
        <v>96</v>
      </c>
      <c r="BV222" s="33" t="s">
        <v>96</v>
      </c>
      <c r="BW222" s="33">
        <v>554.2342995426064</v>
      </c>
      <c r="BX222" s="33" t="s">
        <v>96</v>
      </c>
    </row>
    <row r="223" spans="2:76" ht="15">
      <c r="B223" s="33" t="s">
        <v>157</v>
      </c>
      <c r="C223" s="33">
        <v>179.7682360037568</v>
      </c>
      <c r="D223" s="33">
        <v>754.4233850077119</v>
      </c>
      <c r="E223" s="33">
        <v>780.1550381417763</v>
      </c>
      <c r="F223" s="33">
        <v>195.36528959712422</v>
      </c>
      <c r="G223" s="33">
        <v>536.8463002713783</v>
      </c>
      <c r="H223" s="33">
        <v>178.4417081018598</v>
      </c>
      <c r="I223" s="33">
        <v>672.8521328368539</v>
      </c>
      <c r="J223" s="33">
        <v>1936.2597830715604</v>
      </c>
      <c r="K223" s="33">
        <v>15.888041215197925</v>
      </c>
      <c r="L223" s="33">
        <v>390.62293259939156</v>
      </c>
      <c r="M223" s="33">
        <v>2234.377024524214</v>
      </c>
      <c r="N223" s="33">
        <v>1839.6716896096557</v>
      </c>
      <c r="O223" s="33">
        <v>785.3282675139569</v>
      </c>
      <c r="P223" s="33">
        <v>2575.0639840546264</v>
      </c>
      <c r="Q223" s="33">
        <v>49.93597306897597</v>
      </c>
      <c r="R223" s="33">
        <v>1257.8194498311589</v>
      </c>
      <c r="S223" s="33">
        <v>1367.1805072924444</v>
      </c>
      <c r="T223" s="33">
        <v>559.2445469606985</v>
      </c>
      <c r="U223" s="33">
        <v>1619.7271187741412</v>
      </c>
      <c r="V223" s="33">
        <v>236.51499080558395</v>
      </c>
      <c r="W223" s="33">
        <v>497.47213029757575</v>
      </c>
      <c r="X223" s="33">
        <v>61.7724166631224</v>
      </c>
      <c r="Y223" s="33">
        <v>436.8105605990251</v>
      </c>
      <c r="Z223" s="33">
        <v>1651.579221033183</v>
      </c>
      <c r="AA223" s="33">
        <v>494.4008242780071</v>
      </c>
      <c r="AB223" s="33">
        <v>42.209351213397305</v>
      </c>
      <c r="AC223" s="33">
        <v>1279.8667110393396</v>
      </c>
      <c r="AD223" s="33">
        <v>725.0468241894678</v>
      </c>
      <c r="AE223" s="33">
        <v>607.8799366571409</v>
      </c>
      <c r="AF223" s="33">
        <v>9.076173411578367</v>
      </c>
      <c r="AG223" s="33">
        <v>739.6139494296681</v>
      </c>
      <c r="AH223" s="33">
        <v>1885.3860076939447</v>
      </c>
      <c r="AI223" s="33">
        <v>688.428044120336</v>
      </c>
      <c r="AJ223" s="33">
        <v>604.8738236342847</v>
      </c>
      <c r="AK223" s="33">
        <v>546.3717063026443</v>
      </c>
      <c r="AL223" s="33">
        <v>444.83782698367054</v>
      </c>
      <c r="AM223" s="33">
        <v>340.48855608267246</v>
      </c>
      <c r="AN223" s="33">
        <v>2592.505120413819</v>
      </c>
      <c r="AO223" s="33">
        <v>5.411528825387467</v>
      </c>
      <c r="AP223" s="33">
        <v>1.5341857419860856</v>
      </c>
      <c r="AQ223" s="33">
        <v>4.706127860960679</v>
      </c>
      <c r="AR223" s="33">
        <v>2.4540648852744056</v>
      </c>
      <c r="AS223" s="33">
        <v>10.12476382429021</v>
      </c>
      <c r="AT223" s="33">
        <v>6.284918450577048</v>
      </c>
      <c r="AU223" s="33">
        <v>2624.9999571236076</v>
      </c>
      <c r="AV223" s="33">
        <v>11.514615088749137</v>
      </c>
      <c r="AW223" s="33">
        <v>9.656227252528193</v>
      </c>
      <c r="AX223" s="33">
        <v>119.91865494916772</v>
      </c>
      <c r="AY223" s="33">
        <v>2483.9104598331583</v>
      </c>
      <c r="AZ223" s="33" t="s">
        <v>96</v>
      </c>
      <c r="BA223" s="33" t="s">
        <v>96</v>
      </c>
      <c r="BB223" s="33">
        <v>123.04455768964904</v>
      </c>
      <c r="BC223" s="33">
        <v>2501.9553994339544</v>
      </c>
      <c r="BD223" s="33">
        <v>1175.7739624966666</v>
      </c>
      <c r="BE223" s="33">
        <v>726.2402159070417</v>
      </c>
      <c r="BF223" s="33">
        <v>2624.9999571236076</v>
      </c>
      <c r="BG223" s="33">
        <v>2278.5532772624188</v>
      </c>
      <c r="BH223" s="33">
        <v>346.4466798611728</v>
      </c>
      <c r="BI223" s="33" t="s">
        <v>96</v>
      </c>
      <c r="BJ223" s="33">
        <v>2624.9999571236076</v>
      </c>
      <c r="BK223" s="33">
        <v>1656.4907032395538</v>
      </c>
      <c r="BL223" s="33">
        <v>957.1916605484373</v>
      </c>
      <c r="BM223" s="33">
        <v>2088.3897816322087</v>
      </c>
      <c r="BN223" s="33">
        <v>536.6101754914039</v>
      </c>
      <c r="BO223" s="33">
        <v>2599.06826317257</v>
      </c>
      <c r="BP223" s="33">
        <v>25.93169395103587</v>
      </c>
      <c r="BQ223" s="33">
        <v>2624.9999571236076</v>
      </c>
      <c r="BR223" s="33">
        <v>505.5158503133798</v>
      </c>
      <c r="BS223" s="33">
        <v>287.8371195309646</v>
      </c>
      <c r="BT223" s="33" t="s">
        <v>96</v>
      </c>
      <c r="BU223" s="33" t="s">
        <v>96</v>
      </c>
      <c r="BV223" s="33" t="s">
        <v>96</v>
      </c>
      <c r="BW223" s="33">
        <v>20.466778354553888</v>
      </c>
      <c r="BX223" s="33" t="s">
        <v>96</v>
      </c>
    </row>
    <row r="224" spans="1:76" ht="15">
      <c r="A224" s="33" t="s">
        <v>114</v>
      </c>
      <c r="B224" s="33" t="s">
        <v>156</v>
      </c>
      <c r="C224" s="33">
        <v>3770.8341121674416</v>
      </c>
      <c r="D224" s="33">
        <v>12193.750790325079</v>
      </c>
      <c r="E224" s="33">
        <v>18029.12682853686</v>
      </c>
      <c r="F224" s="33">
        <v>6068.034593556935</v>
      </c>
      <c r="G224" s="33">
        <v>13588.474503332398</v>
      </c>
      <c r="H224" s="33">
        <v>4083.3332140681964</v>
      </c>
      <c r="I224" s="33">
        <v>15384.290962221281</v>
      </c>
      <c r="J224" s="33">
        <v>41847.725086717364</v>
      </c>
      <c r="K224" s="33">
        <v>501.53799305622846</v>
      </c>
      <c r="L224" s="33">
        <v>9935.260007374958</v>
      </c>
      <c r="M224" s="33">
        <v>47798.29403462004</v>
      </c>
      <c r="N224" s="33">
        <v>41607.541006067506</v>
      </c>
      <c r="O224" s="33">
        <v>16126.013035918293</v>
      </c>
      <c r="P224" s="33">
        <v>56140.85151210789</v>
      </c>
      <c r="Q224" s="33">
        <v>1592.7025298880828</v>
      </c>
      <c r="R224" s="33">
        <v>33091.20892884955</v>
      </c>
      <c r="S224" s="33">
        <v>24642.3451131363</v>
      </c>
      <c r="T224" s="33">
        <v>17681.80265544205</v>
      </c>
      <c r="U224" s="33">
        <v>31196.200792866697</v>
      </c>
      <c r="V224" s="33">
        <v>2589.86692759476</v>
      </c>
      <c r="W224" s="33">
        <v>14791.310717301512</v>
      </c>
      <c r="X224" s="33">
        <v>2890.4919381427585</v>
      </c>
      <c r="Y224" s="33">
        <v>269.9695487831709</v>
      </c>
      <c r="Z224" s="33">
        <v>15608.124093150847</v>
      </c>
      <c r="AA224" s="33">
        <v>24772.65612631739</v>
      </c>
      <c r="AB224" s="33">
        <v>17082.80427373371</v>
      </c>
      <c r="AC224" s="33">
        <v>26444.435951472176</v>
      </c>
      <c r="AD224" s="33">
        <v>13783.652065027103</v>
      </c>
      <c r="AE224" s="33">
        <v>17164.725041987203</v>
      </c>
      <c r="AF224" s="33">
        <v>175.9835234877716</v>
      </c>
      <c r="AG224" s="33">
        <v>54892.14708940705</v>
      </c>
      <c r="AH224" s="33">
        <v>2841.406952589388</v>
      </c>
      <c r="AI224" s="33">
        <v>13334.475368813797</v>
      </c>
      <c r="AJ224" s="33">
        <v>12241.313276950454</v>
      </c>
      <c r="AK224" s="33">
        <v>11512.94186261541</v>
      </c>
      <c r="AL224" s="33">
        <v>10898.937919774622</v>
      </c>
      <c r="AM224" s="33">
        <v>9745.885613830087</v>
      </c>
      <c r="AN224" s="33">
        <v>56735.49400843547</v>
      </c>
      <c r="AO224" s="33">
        <v>269.86401497100115</v>
      </c>
      <c r="AP224" s="33">
        <v>84.9669867025822</v>
      </c>
      <c r="AQ224" s="33">
        <v>158.22160149350987</v>
      </c>
      <c r="AR224" s="33">
        <v>84.78806755831698</v>
      </c>
      <c r="AS224" s="33">
        <v>320.17162812023105</v>
      </c>
      <c r="AT224" s="33">
        <v>67.64349051195262</v>
      </c>
      <c r="AU224" s="33">
        <v>57733.55404199567</v>
      </c>
      <c r="AV224" s="33">
        <v>492.899868579976</v>
      </c>
      <c r="AW224" s="33">
        <v>182.77087311007907</v>
      </c>
      <c r="AX224" s="33">
        <v>4805.923961067052</v>
      </c>
      <c r="AY224" s="33">
        <v>52248.683778259656</v>
      </c>
      <c r="AZ224" s="33">
        <v>0.12177532449727768</v>
      </c>
      <c r="BA224" s="33">
        <v>1.7943825141759606</v>
      </c>
      <c r="BB224" s="33">
        <v>262.62974776391604</v>
      </c>
      <c r="BC224" s="33">
        <v>57470.924294231845</v>
      </c>
      <c r="BD224" s="33">
        <v>33787.54651908668</v>
      </c>
      <c r="BE224" s="33">
        <v>15422.087341685876</v>
      </c>
      <c r="BF224" s="33">
        <v>57733.55404199567</v>
      </c>
      <c r="BG224" s="33">
        <v>46968.44877189399</v>
      </c>
      <c r="BH224" s="33">
        <v>10765.105270093376</v>
      </c>
      <c r="BI224" s="33">
        <v>56077.063338757165</v>
      </c>
      <c r="BJ224" s="33">
        <v>1656.4907032395538</v>
      </c>
      <c r="BK224" s="33">
        <v>57733.55404199567</v>
      </c>
      <c r="BL224" s="33" t="s">
        <v>96</v>
      </c>
      <c r="BM224" s="33">
        <v>57330.25349372575</v>
      </c>
      <c r="BN224" s="33">
        <v>394.4458305758808</v>
      </c>
      <c r="BO224" s="33">
        <v>50162.2358279699</v>
      </c>
      <c r="BP224" s="33">
        <v>7571.318214018541</v>
      </c>
      <c r="BQ224" s="33">
        <v>57733.55404199567</v>
      </c>
      <c r="BR224" s="33">
        <v>14580.84818351782</v>
      </c>
      <c r="BS224" s="33">
        <v>8646.212352313682</v>
      </c>
      <c r="BT224" s="33" t="s">
        <v>96</v>
      </c>
      <c r="BU224" s="33" t="s">
        <v>96</v>
      </c>
      <c r="BV224" s="33" t="s">
        <v>96</v>
      </c>
      <c r="BW224" s="33">
        <v>538.9557060731302</v>
      </c>
      <c r="BX224" s="33" t="s">
        <v>96</v>
      </c>
    </row>
    <row r="225" spans="2:76" ht="15">
      <c r="B225" s="33" t="s">
        <v>157</v>
      </c>
      <c r="C225" s="33">
        <v>351.0738600218708</v>
      </c>
      <c r="D225" s="33">
        <v>1393.8165399140512</v>
      </c>
      <c r="E225" s="33">
        <v>1717.8054567817696</v>
      </c>
      <c r="F225" s="33">
        <v>431.62974151802933</v>
      </c>
      <c r="G225" s="33">
        <v>1181.9634486919178</v>
      </c>
      <c r="H225" s="33">
        <v>697.0829246743785</v>
      </c>
      <c r="I225" s="33">
        <v>1772.9011106685682</v>
      </c>
      <c r="J225" s="33">
        <v>3957.8143407590874</v>
      </c>
      <c r="K225" s="33">
        <v>42.65652017444111</v>
      </c>
      <c r="L225" s="33">
        <v>1153.8214175089665</v>
      </c>
      <c r="M225" s="33">
        <v>4619.550554093091</v>
      </c>
      <c r="N225" s="33">
        <v>4074.343670213156</v>
      </c>
      <c r="O225" s="33">
        <v>1699.0283013888627</v>
      </c>
      <c r="P225" s="33">
        <v>5594.29585672961</v>
      </c>
      <c r="Q225" s="33">
        <v>179.07611487244714</v>
      </c>
      <c r="R225" s="33">
        <v>3210.8187046363428</v>
      </c>
      <c r="S225" s="33">
        <v>2562.5532669656495</v>
      </c>
      <c r="T225" s="33">
        <v>1214.1615258316608</v>
      </c>
      <c r="U225" s="33">
        <v>3536.693114742298</v>
      </c>
      <c r="V225" s="33">
        <v>590.2977819721533</v>
      </c>
      <c r="W225" s="33">
        <v>949.8760064918839</v>
      </c>
      <c r="X225" s="33">
        <v>264.2855193397727</v>
      </c>
      <c r="Y225" s="33">
        <v>171.4122240817586</v>
      </c>
      <c r="Z225" s="33">
        <v>1296.5710750206397</v>
      </c>
      <c r="AA225" s="33">
        <v>1917.3034966301448</v>
      </c>
      <c r="AB225" s="33">
        <v>2388.085175869479</v>
      </c>
      <c r="AC225" s="33">
        <v>2728.162069313978</v>
      </c>
      <c r="AD225" s="33">
        <v>1349.3584623587108</v>
      </c>
      <c r="AE225" s="33">
        <v>1673.7937858530754</v>
      </c>
      <c r="AF225" s="33">
        <v>17.79718161905998</v>
      </c>
      <c r="AG225" s="33">
        <v>4300.299973418812</v>
      </c>
      <c r="AH225" s="33">
        <v>1473.0719981832842</v>
      </c>
      <c r="AI225" s="33">
        <v>1155.318287729518</v>
      </c>
      <c r="AJ225" s="33">
        <v>1243.3605937740097</v>
      </c>
      <c r="AK225" s="33">
        <v>1215.641279941009</v>
      </c>
      <c r="AL225" s="33">
        <v>1013.6835139363909</v>
      </c>
      <c r="AM225" s="33">
        <v>1145.3682962210992</v>
      </c>
      <c r="AN225" s="33">
        <v>5692.1309445161</v>
      </c>
      <c r="AO225" s="33">
        <v>21.849097268814887</v>
      </c>
      <c r="AP225" s="33">
        <v>3.696200888892427</v>
      </c>
      <c r="AQ225" s="33">
        <v>13.374603977524407</v>
      </c>
      <c r="AR225" s="33">
        <v>8.29789458665559</v>
      </c>
      <c r="AS225" s="33">
        <v>27.992302188804377</v>
      </c>
      <c r="AT225" s="33">
        <v>5.819090304279484</v>
      </c>
      <c r="AU225" s="33">
        <v>5773.371971602044</v>
      </c>
      <c r="AV225" s="33">
        <v>44.22294486209993</v>
      </c>
      <c r="AW225" s="33">
        <v>11.469602929191762</v>
      </c>
      <c r="AX225" s="33">
        <v>445.99377916527413</v>
      </c>
      <c r="AY225" s="33">
        <v>5271.155972863516</v>
      </c>
      <c r="AZ225" s="33" t="s">
        <v>96</v>
      </c>
      <c r="BA225" s="33">
        <v>0.5296717819767947</v>
      </c>
      <c r="BB225" s="33">
        <v>114.95307060912474</v>
      </c>
      <c r="BC225" s="33">
        <v>5658.418900992943</v>
      </c>
      <c r="BD225" s="33">
        <v>3021.6386826483867</v>
      </c>
      <c r="BE225" s="33">
        <v>1844.9018306741368</v>
      </c>
      <c r="BF225" s="33">
        <v>5773.371971602044</v>
      </c>
      <c r="BG225" s="33">
        <v>4782.503426467349</v>
      </c>
      <c r="BH225" s="33">
        <v>990.8685451347279</v>
      </c>
      <c r="BI225" s="33">
        <v>4816.180311053655</v>
      </c>
      <c r="BJ225" s="33">
        <v>957.1916605484373</v>
      </c>
      <c r="BK225" s="33" t="s">
        <v>96</v>
      </c>
      <c r="BL225" s="33">
        <v>5773.371971602044</v>
      </c>
      <c r="BM225" s="33">
        <v>5540.134944488466</v>
      </c>
      <c r="BN225" s="33">
        <v>226.56663162372587</v>
      </c>
      <c r="BO225" s="33">
        <v>4916.619335012177</v>
      </c>
      <c r="BP225" s="33">
        <v>856.7526365898941</v>
      </c>
      <c r="BQ225" s="33">
        <v>5773.371971602044</v>
      </c>
      <c r="BR225" s="33">
        <v>951.100053281042</v>
      </c>
      <c r="BS225" s="33">
        <v>592.9690230745709</v>
      </c>
      <c r="BT225" s="33" t="s">
        <v>96</v>
      </c>
      <c r="BU225" s="33" t="s">
        <v>96</v>
      </c>
      <c r="BV225" s="33" t="s">
        <v>96</v>
      </c>
      <c r="BW225" s="33">
        <v>35.57921626634083</v>
      </c>
      <c r="BX225" s="33" t="s">
        <v>96</v>
      </c>
    </row>
    <row r="226" spans="1:76" ht="15">
      <c r="A226" s="33" t="s">
        <v>115</v>
      </c>
      <c r="B226" s="33" t="s">
        <v>156</v>
      </c>
      <c r="C226" s="33">
        <v>4080.3271091453303</v>
      </c>
      <c r="D226" s="33">
        <v>13323.525300805633</v>
      </c>
      <c r="E226" s="33">
        <v>19680.549548194995</v>
      </c>
      <c r="F226" s="33">
        <v>6491.765386092811</v>
      </c>
      <c r="G226" s="33">
        <v>14722.361227998359</v>
      </c>
      <c r="H226" s="33">
        <v>4676.561480476346</v>
      </c>
      <c r="I226" s="33">
        <v>17051.123860647178</v>
      </c>
      <c r="J226" s="33">
        <v>45381.44306255217</v>
      </c>
      <c r="K226" s="33">
        <v>542.5231295225105</v>
      </c>
      <c r="L226" s="33">
        <v>11077.470299479362</v>
      </c>
      <c r="M226" s="33">
        <v>51897.61975324306</v>
      </c>
      <c r="N226" s="33">
        <v>45355.36154196775</v>
      </c>
      <c r="O226" s="33">
        <v>17619.728510740835</v>
      </c>
      <c r="P226" s="33">
        <v>61226.84423030678</v>
      </c>
      <c r="Q226" s="33">
        <v>1748.2458224160548</v>
      </c>
      <c r="R226" s="33">
        <v>36076.08942791297</v>
      </c>
      <c r="S226" s="33">
        <v>26899.000624798584</v>
      </c>
      <c r="T226" s="33">
        <v>18806.844427540327</v>
      </c>
      <c r="U226" s="33">
        <v>34399.71773030367</v>
      </c>
      <c r="V226" s="33">
        <v>3135.582861988329</v>
      </c>
      <c r="W226" s="33">
        <v>15660.735171219509</v>
      </c>
      <c r="X226" s="33">
        <v>3146.1092563237526</v>
      </c>
      <c r="Y226" s="33">
        <v>436.8105605990251</v>
      </c>
      <c r="Z226" s="33">
        <v>16942.027412966487</v>
      </c>
      <c r="AA226" s="33">
        <v>26231.144944975065</v>
      </c>
      <c r="AB226" s="33">
        <v>19365.107134168564</v>
      </c>
      <c r="AC226" s="33">
        <v>28872.613868362274</v>
      </c>
      <c r="AD226" s="33">
        <v>14980.677735273262</v>
      </c>
      <c r="AE226" s="33">
        <v>18764.46786168386</v>
      </c>
      <c r="AF226" s="33">
        <v>190.5477144729567</v>
      </c>
      <c r="AG226" s="33">
        <v>59147.917029613156</v>
      </c>
      <c r="AH226" s="33">
        <v>3827.1730231089496</v>
      </c>
      <c r="AI226" s="33">
        <v>14347.20066569604</v>
      </c>
      <c r="AJ226" s="33">
        <v>13361.593469150355</v>
      </c>
      <c r="AK226" s="33">
        <v>12571.861376201268</v>
      </c>
      <c r="AL226" s="33">
        <v>11828.112395323142</v>
      </c>
      <c r="AM226" s="33">
        <v>10866.322146340226</v>
      </c>
      <c r="AN226" s="33">
        <v>61902.3518294094</v>
      </c>
      <c r="AO226" s="33">
        <v>290.5352930637992</v>
      </c>
      <c r="AP226" s="33">
        <v>88.66318759147472</v>
      </c>
      <c r="AQ226" s="33">
        <v>171.90572529622685</v>
      </c>
      <c r="AR226" s="33">
        <v>91.52520067435404</v>
      </c>
      <c r="AS226" s="33">
        <v>343.97891658030414</v>
      </c>
      <c r="AT226" s="33">
        <v>73.5138180339382</v>
      </c>
      <c r="AU226" s="33">
        <v>62975.090052723295</v>
      </c>
      <c r="AV226" s="33">
        <v>535.864082904756</v>
      </c>
      <c r="AW226" s="33">
        <v>194.0833814977609</v>
      </c>
      <c r="AX226" s="33">
        <v>5251.341778291749</v>
      </c>
      <c r="AY226" s="33">
        <v>56989.995577268084</v>
      </c>
      <c r="AZ226" s="33">
        <v>0.12177532449727768</v>
      </c>
      <c r="BA226" s="33">
        <v>2.324054296152755</v>
      </c>
      <c r="BB226" s="33">
        <v>352.2954169950236</v>
      </c>
      <c r="BC226" s="33">
        <v>62622.7946357282</v>
      </c>
      <c r="BD226" s="33">
        <v>36510.223340531644</v>
      </c>
      <c r="BE226" s="33">
        <v>16994.392023032437</v>
      </c>
      <c r="BF226" s="33">
        <v>62975.090052723295</v>
      </c>
      <c r="BG226" s="33">
        <v>51368.36366004595</v>
      </c>
      <c r="BH226" s="33">
        <v>11606.726392671924</v>
      </c>
      <c r="BI226" s="33">
        <v>60886.70027109118</v>
      </c>
      <c r="BJ226" s="33">
        <v>2088.3897816322087</v>
      </c>
      <c r="BK226" s="33">
        <v>57330.25349372575</v>
      </c>
      <c r="BL226" s="33">
        <v>5540.134944488466</v>
      </c>
      <c r="BM226" s="33">
        <v>62975.090052723295</v>
      </c>
      <c r="BN226" s="33" t="s">
        <v>96</v>
      </c>
      <c r="BO226" s="33">
        <v>54538.08166914468</v>
      </c>
      <c r="BP226" s="33">
        <v>8437.008383576376</v>
      </c>
      <c r="BQ226" s="33">
        <v>62975.090052723295</v>
      </c>
      <c r="BR226" s="33">
        <v>15450.816973242752</v>
      </c>
      <c r="BS226" s="33">
        <v>9197.972956323156</v>
      </c>
      <c r="BT226" s="33" t="s">
        <v>96</v>
      </c>
      <c r="BU226" s="33" t="s">
        <v>96</v>
      </c>
      <c r="BV226" s="33" t="s">
        <v>96</v>
      </c>
      <c r="BW226" s="33">
        <v>568.5798231768757</v>
      </c>
      <c r="BX226" s="33" t="s">
        <v>96</v>
      </c>
    </row>
    <row r="227" spans="2:76" ht="15">
      <c r="B227" s="33" t="s">
        <v>157</v>
      </c>
      <c r="C227" s="33">
        <v>45.260640194080615</v>
      </c>
      <c r="D227" s="33">
        <v>283.1506356318451</v>
      </c>
      <c r="E227" s="33">
        <v>103.18253239887783</v>
      </c>
      <c r="F227" s="33">
        <v>14.638802306356085</v>
      </c>
      <c r="G227" s="33">
        <v>68.99021243672613</v>
      </c>
      <c r="H227" s="33">
        <v>105.78963923172145</v>
      </c>
      <c r="I227" s="33">
        <v>145.39266051685368</v>
      </c>
      <c r="J227" s="33">
        <v>474.28761194337494</v>
      </c>
      <c r="K227" s="33">
        <v>1.3321897393774458</v>
      </c>
      <c r="L227" s="33">
        <v>41.41376050212853</v>
      </c>
      <c r="M227" s="33">
        <v>579.5987016974782</v>
      </c>
      <c r="N227" s="33">
        <v>392.81949788486753</v>
      </c>
      <c r="O227" s="33">
        <v>228.1929643147395</v>
      </c>
      <c r="P227" s="33">
        <v>595.5087338060041</v>
      </c>
      <c r="Q227" s="33">
        <v>25.503728393602458</v>
      </c>
      <c r="R227" s="33">
        <v>281.0011262522464</v>
      </c>
      <c r="S227" s="33">
        <v>340.01133594736046</v>
      </c>
      <c r="T227" s="33">
        <v>106.17594006777371</v>
      </c>
      <c r="U227" s="33">
        <v>392.41774116824905</v>
      </c>
      <c r="V227" s="33">
        <v>52.29248223171125</v>
      </c>
      <c r="W227" s="33">
        <v>91.42198490268362</v>
      </c>
      <c r="X227" s="33">
        <v>14.753955165090035</v>
      </c>
      <c r="Y227" s="33" t="s">
        <v>96</v>
      </c>
      <c r="Z227" s="33" t="s">
        <v>96</v>
      </c>
      <c r="AA227" s="33">
        <v>494.4008242780071</v>
      </c>
      <c r="AB227" s="33">
        <v>126.61163792160019</v>
      </c>
      <c r="AC227" s="33">
        <v>335.97253067832196</v>
      </c>
      <c r="AD227" s="33">
        <v>170.84891040891492</v>
      </c>
      <c r="AE227" s="33">
        <v>108.72297092847609</v>
      </c>
      <c r="AF227" s="33">
        <v>3.2329906338750174</v>
      </c>
      <c r="AG227" s="33">
        <v>129.4816220446272</v>
      </c>
      <c r="AH227" s="33">
        <v>491.5308401549801</v>
      </c>
      <c r="AI227" s="33">
        <v>154.12793276814563</v>
      </c>
      <c r="AJ227" s="33">
        <v>141.10565630327338</v>
      </c>
      <c r="AK227" s="33">
        <v>167.52748181884897</v>
      </c>
      <c r="AL227" s="33">
        <v>104.56989090359424</v>
      </c>
      <c r="AM227" s="33">
        <v>53.68150040574436</v>
      </c>
      <c r="AN227" s="33">
        <v>613.9447086936821</v>
      </c>
      <c r="AO227" s="33">
        <v>1.177819176016363</v>
      </c>
      <c r="AP227" s="33" t="s">
        <v>96</v>
      </c>
      <c r="AQ227" s="33" t="s">
        <v>96</v>
      </c>
      <c r="AR227" s="33">
        <v>1.5607614706185413</v>
      </c>
      <c r="AS227" s="33">
        <v>4.329172859289278</v>
      </c>
      <c r="AT227" s="33" t="s">
        <v>96</v>
      </c>
      <c r="AU227" s="33">
        <v>621.0124621996066</v>
      </c>
      <c r="AV227" s="33">
        <v>1.177819176016363</v>
      </c>
      <c r="AW227" s="33">
        <v>0.7574226982567432</v>
      </c>
      <c r="AX227" s="33">
        <v>11.214917885005306</v>
      </c>
      <c r="AY227" s="33">
        <v>607.8623024403277</v>
      </c>
      <c r="AZ227" s="33" t="s">
        <v>96</v>
      </c>
      <c r="BA227" s="33" t="s">
        <v>96</v>
      </c>
      <c r="BB227" s="33">
        <v>11.221797738157031</v>
      </c>
      <c r="BC227" s="33">
        <v>609.7906644614495</v>
      </c>
      <c r="BD227" s="33">
        <v>327.2125614538941</v>
      </c>
      <c r="BE227" s="33">
        <v>290.9011309299869</v>
      </c>
      <c r="BF227" s="33">
        <v>621.0124621996066</v>
      </c>
      <c r="BG227" s="33">
        <v>462.36623174196296</v>
      </c>
      <c r="BH227" s="33">
        <v>158.64623045764407</v>
      </c>
      <c r="BI227" s="33">
        <v>84.40228670820288</v>
      </c>
      <c r="BJ227" s="33">
        <v>536.6101754914039</v>
      </c>
      <c r="BK227" s="33">
        <v>394.4458305758808</v>
      </c>
      <c r="BL227" s="33">
        <v>226.56663162372587</v>
      </c>
      <c r="BM227" s="33" t="s">
        <v>96</v>
      </c>
      <c r="BN227" s="33">
        <v>621.0124621996066</v>
      </c>
      <c r="BO227" s="33">
        <v>617.8510496956799</v>
      </c>
      <c r="BP227" s="33">
        <v>3.161412503926681</v>
      </c>
      <c r="BQ227" s="33">
        <v>621.0124621996066</v>
      </c>
      <c r="BR227" s="33">
        <v>92.72542895240487</v>
      </c>
      <c r="BS227" s="33">
        <v>48.609657028918825</v>
      </c>
      <c r="BT227" s="33" t="s">
        <v>96</v>
      </c>
      <c r="BU227" s="33" t="s">
        <v>96</v>
      </c>
      <c r="BV227" s="33" t="s">
        <v>96</v>
      </c>
      <c r="BW227" s="33">
        <v>6.121254720284927</v>
      </c>
      <c r="BX227" s="33" t="s">
        <v>96</v>
      </c>
    </row>
    <row r="228" spans="1:76" ht="15">
      <c r="A228" s="33" t="s">
        <v>116</v>
      </c>
      <c r="B228" s="33" t="s">
        <v>156</v>
      </c>
      <c r="C228" s="33">
        <v>3495.1325355721597</v>
      </c>
      <c r="D228" s="33">
        <v>11620.326004437897</v>
      </c>
      <c r="E228" s="33">
        <v>17363.764732038468</v>
      </c>
      <c r="F228" s="33">
        <v>5631.766322374267</v>
      </c>
      <c r="G228" s="33">
        <v>13239.786294476333</v>
      </c>
      <c r="H228" s="33">
        <v>3820.6819431159993</v>
      </c>
      <c r="I228" s="33">
        <v>15239.864751890154</v>
      </c>
      <c r="J228" s="33">
        <v>39459.35306950904</v>
      </c>
      <c r="K228" s="33">
        <v>472.2400106254973</v>
      </c>
      <c r="L228" s="33">
        <v>9408.990817335427</v>
      </c>
      <c r="M228" s="33">
        <v>45762.46701468475</v>
      </c>
      <c r="N228" s="33">
        <v>39238.680138236676</v>
      </c>
      <c r="O228" s="33">
        <v>15932.77769378117</v>
      </c>
      <c r="P228" s="33">
        <v>53643.156200550984</v>
      </c>
      <c r="Q228" s="33">
        <v>1528.3016314717863</v>
      </c>
      <c r="R228" s="33">
        <v>30935.598356712617</v>
      </c>
      <c r="S228" s="33">
        <v>24235.859475299705</v>
      </c>
      <c r="T228" s="33">
        <v>16266.76244045358</v>
      </c>
      <c r="U228" s="33">
        <v>30232.39470758204</v>
      </c>
      <c r="V228" s="33">
        <v>2813.486782084509</v>
      </c>
      <c r="W228" s="33">
        <v>13658.504748894991</v>
      </c>
      <c r="X228" s="33">
        <v>2608.257691558922</v>
      </c>
      <c r="Y228" s="33">
        <v>436.3032348650083</v>
      </c>
      <c r="Z228" s="33">
        <v>16276.236874909022</v>
      </c>
      <c r="AA228" s="33">
        <v>23884.472302786755</v>
      </c>
      <c r="AB228" s="33">
        <v>14574.445419453661</v>
      </c>
      <c r="AC228" s="33">
        <v>25552.022022115158</v>
      </c>
      <c r="AD228" s="33">
        <v>13057.125648436611</v>
      </c>
      <c r="AE228" s="33">
        <v>16268.959137765441</v>
      </c>
      <c r="AF228" s="33">
        <v>171.1463469124558</v>
      </c>
      <c r="AG228" s="33">
        <v>51302.561345421724</v>
      </c>
      <c r="AH228" s="33">
        <v>3868.896486598774</v>
      </c>
      <c r="AI228" s="33">
        <v>13171.735703265645</v>
      </c>
      <c r="AJ228" s="33">
        <v>11870.457651102755</v>
      </c>
      <c r="AK228" s="33">
        <v>11024.70292582263</v>
      </c>
      <c r="AL228" s="33">
        <v>9871.402138516456</v>
      </c>
      <c r="AM228" s="33">
        <v>9233.159413305842</v>
      </c>
      <c r="AN228" s="33">
        <v>54243.1696666229</v>
      </c>
      <c r="AO228" s="33">
        <v>253.2574946725807</v>
      </c>
      <c r="AP228" s="33">
        <v>77.30836383346005</v>
      </c>
      <c r="AQ228" s="33">
        <v>148.6675785110475</v>
      </c>
      <c r="AR228" s="33">
        <v>86.13753711330268</v>
      </c>
      <c r="AS228" s="33">
        <v>290.6102270580408</v>
      </c>
      <c r="AT228" s="33">
        <v>61.43106613600892</v>
      </c>
      <c r="AU228" s="33">
        <v>55171.45783202562</v>
      </c>
      <c r="AV228" s="33">
        <v>464.68969244949426</v>
      </c>
      <c r="AW228" s="33">
        <v>161.8060082280382</v>
      </c>
      <c r="AX228" s="33">
        <v>4352.19266687087</v>
      </c>
      <c r="AY228" s="33">
        <v>50188.96423171072</v>
      </c>
      <c r="AZ228" s="33">
        <v>0.12177532449727768</v>
      </c>
      <c r="BA228" s="33">
        <v>2.324054296152755</v>
      </c>
      <c r="BB228" s="33">
        <v>195.58316051895872</v>
      </c>
      <c r="BC228" s="33">
        <v>54975.87467150633</v>
      </c>
      <c r="BD228" s="33">
        <v>31713.243717982892</v>
      </c>
      <c r="BE228" s="33">
        <v>15312.030007020374</v>
      </c>
      <c r="BF228" s="33">
        <v>55171.45783202562</v>
      </c>
      <c r="BG228" s="33">
        <v>44968.04798835318</v>
      </c>
      <c r="BH228" s="33">
        <v>10203.409843661866</v>
      </c>
      <c r="BI228" s="33">
        <v>52572.38956884927</v>
      </c>
      <c r="BJ228" s="33">
        <v>2599.06826317257</v>
      </c>
      <c r="BK228" s="33">
        <v>50162.2358279699</v>
      </c>
      <c r="BL228" s="33">
        <v>4916.619335012177</v>
      </c>
      <c r="BM228" s="33">
        <v>54538.08166914468</v>
      </c>
      <c r="BN228" s="33">
        <v>617.8510496956799</v>
      </c>
      <c r="BO228" s="33">
        <v>55171.45783202562</v>
      </c>
      <c r="BP228" s="33" t="s">
        <v>96</v>
      </c>
      <c r="BQ228" s="33">
        <v>55171.45783202562</v>
      </c>
      <c r="BR228" s="33">
        <v>13517.719122979208</v>
      </c>
      <c r="BS228" s="33">
        <v>7955.351648495344</v>
      </c>
      <c r="BT228" s="33" t="s">
        <v>96</v>
      </c>
      <c r="BU228" s="33" t="s">
        <v>96</v>
      </c>
      <c r="BV228" s="33" t="s">
        <v>96</v>
      </c>
      <c r="BW228" s="33">
        <v>495.54300246647716</v>
      </c>
      <c r="BX228" s="33" t="s">
        <v>96</v>
      </c>
    </row>
    <row r="229" spans="2:76" ht="15">
      <c r="B229" s="33" t="s">
        <v>157</v>
      </c>
      <c r="C229" s="33">
        <v>632.2334788571562</v>
      </c>
      <c r="D229" s="33">
        <v>1987.3017754035054</v>
      </c>
      <c r="E229" s="33">
        <v>2427.6902459315893</v>
      </c>
      <c r="F229" s="33">
        <v>875.6952244745663</v>
      </c>
      <c r="G229" s="33">
        <v>1553.2810205709789</v>
      </c>
      <c r="H229" s="33">
        <v>963.9680508427157</v>
      </c>
      <c r="I229" s="33">
        <v>1961.582113031349</v>
      </c>
      <c r="J229" s="33">
        <v>6406.501149588474</v>
      </c>
      <c r="K229" s="33">
        <v>72.08653346056626</v>
      </c>
      <c r="L229" s="33">
        <v>1713.354170189718</v>
      </c>
      <c r="M229" s="33">
        <v>6726.8156258906265</v>
      </c>
      <c r="N229" s="33">
        <v>6524.147637913544</v>
      </c>
      <c r="O229" s="33">
        <v>1916.0221581668893</v>
      </c>
      <c r="P229" s="33">
        <v>8194.331445555945</v>
      </c>
      <c r="Q229" s="33">
        <v>245.83835052436953</v>
      </c>
      <c r="R229" s="33">
        <v>5431.9723317035405</v>
      </c>
      <c r="S229" s="33">
        <v>3008.1974643770027</v>
      </c>
      <c r="T229" s="33">
        <v>2649.4663344763285</v>
      </c>
      <c r="U229" s="33">
        <v>4570.323186810339</v>
      </c>
      <c r="V229" s="33">
        <v>376.1228450796697</v>
      </c>
      <c r="W229" s="33">
        <v>2096.8608145464327</v>
      </c>
      <c r="X229" s="33">
        <v>552.6055199298718</v>
      </c>
      <c r="Y229" s="33">
        <v>11.221236906713457</v>
      </c>
      <c r="Z229" s="33">
        <v>670.6017400695011</v>
      </c>
      <c r="AA229" s="33">
        <v>2841.0734664673214</v>
      </c>
      <c r="AB229" s="33">
        <v>4917.273352637015</v>
      </c>
      <c r="AC229" s="33">
        <v>3660.738938031567</v>
      </c>
      <c r="AD229" s="33">
        <v>2097.8969708690715</v>
      </c>
      <c r="AE229" s="33">
        <v>2612.086273302401</v>
      </c>
      <c r="AF229" s="33">
        <v>22.634358194375796</v>
      </c>
      <c r="AG229" s="33">
        <v>7979.581381556394</v>
      </c>
      <c r="AH229" s="33">
        <v>460.58841452392704</v>
      </c>
      <c r="AI229" s="33">
        <v>1332.2174840937378</v>
      </c>
      <c r="AJ229" s="33">
        <v>1634.5747344150384</v>
      </c>
      <c r="AK229" s="33">
        <v>1719.171403513516</v>
      </c>
      <c r="AL229" s="33">
        <v>2064.2914442608</v>
      </c>
      <c r="AM229" s="33">
        <v>1689.914729797403</v>
      </c>
      <c r="AN229" s="33">
        <v>8288.18075983825</v>
      </c>
      <c r="AO229" s="33">
        <v>38.45561756723538</v>
      </c>
      <c r="AP229" s="33">
        <v>11.354823758014534</v>
      </c>
      <c r="AQ229" s="33">
        <v>23.238146785178767</v>
      </c>
      <c r="AR229" s="33">
        <v>6.948425031669884</v>
      </c>
      <c r="AS229" s="33">
        <v>58.08829356805641</v>
      </c>
      <c r="AT229" s="33">
        <v>12.163545535618912</v>
      </c>
      <c r="AU229" s="33">
        <v>8440.169796080301</v>
      </c>
      <c r="AV229" s="33">
        <v>72.74264081777368</v>
      </c>
      <c r="AW229" s="33">
        <v>33.11558960567172</v>
      </c>
      <c r="AX229" s="33">
        <v>911.5632812125408</v>
      </c>
      <c r="AY229" s="33">
        <v>7422.748284444332</v>
      </c>
      <c r="AZ229" s="33" t="s">
        <v>96</v>
      </c>
      <c r="BA229" s="33" t="s">
        <v>96</v>
      </c>
      <c r="BB229" s="33">
        <v>183.4591673983334</v>
      </c>
      <c r="BC229" s="33">
        <v>8256.710628681989</v>
      </c>
      <c r="BD229" s="33">
        <v>5127.640925818542</v>
      </c>
      <c r="BE229" s="33">
        <v>1978.8746740968618</v>
      </c>
      <c r="BF229" s="33">
        <v>8440.169796080301</v>
      </c>
      <c r="BG229" s="33">
        <v>6878.207016612653</v>
      </c>
      <c r="BH229" s="33">
        <v>1561.9627794677128</v>
      </c>
      <c r="BI229" s="33">
        <v>8414.238102129271</v>
      </c>
      <c r="BJ229" s="33">
        <v>25.93169395103587</v>
      </c>
      <c r="BK229" s="33">
        <v>7571.318214018541</v>
      </c>
      <c r="BL229" s="33">
        <v>856.7526365898941</v>
      </c>
      <c r="BM229" s="33">
        <v>8437.008383576376</v>
      </c>
      <c r="BN229" s="33">
        <v>3.161412503926681</v>
      </c>
      <c r="BO229" s="33" t="s">
        <v>96</v>
      </c>
      <c r="BP229" s="33">
        <v>8440.169796080301</v>
      </c>
      <c r="BQ229" s="33">
        <v>8440.169796080301</v>
      </c>
      <c r="BR229" s="33">
        <v>2028.4853298507749</v>
      </c>
      <c r="BS229" s="33">
        <v>1291.8906188166454</v>
      </c>
      <c r="BT229" s="33" t="s">
        <v>96</v>
      </c>
      <c r="BU229" s="33" t="s">
        <v>96</v>
      </c>
      <c r="BV229" s="33" t="s">
        <v>96</v>
      </c>
      <c r="BW229" s="33">
        <v>79.15807543068422</v>
      </c>
      <c r="BX229" s="33" t="s">
        <v>96</v>
      </c>
    </row>
    <row r="230" spans="1:2" ht="15">
      <c r="A230" s="33" t="s">
        <v>117</v>
      </c>
      <c r="B230" s="33" t="s">
        <v>129</v>
      </c>
    </row>
    <row r="231" spans="1:76" ht="15">
      <c r="A231" s="33" t="s">
        <v>173</v>
      </c>
      <c r="B231" s="33" t="s">
        <v>156</v>
      </c>
      <c r="C231" s="33">
        <v>850.961993415851</v>
      </c>
      <c r="D231" s="33">
        <v>3340.6955882338702</v>
      </c>
      <c r="E231" s="33">
        <v>5032.657850268114</v>
      </c>
      <c r="F231" s="33">
        <v>1581.8593650693276</v>
      </c>
      <c r="G231" s="33">
        <v>3570.7569123397147</v>
      </c>
      <c r="H231" s="33">
        <v>1169.272743503297</v>
      </c>
      <c r="I231" s="33">
        <v>3931.244369386717</v>
      </c>
      <c r="J231" s="33">
        <v>11487.908790746964</v>
      </c>
      <c r="K231" s="33">
        <v>127.05129269554732</v>
      </c>
      <c r="L231" s="33">
        <v>2401.8047357086575</v>
      </c>
      <c r="M231" s="33">
        <v>13144.399717120468</v>
      </c>
      <c r="N231" s="33">
        <v>10809.752456672504</v>
      </c>
      <c r="O231" s="33">
        <v>4736.451996158582</v>
      </c>
      <c r="P231" s="33">
        <v>15116.78281178912</v>
      </c>
      <c r="Q231" s="33">
        <v>429.42164104039466</v>
      </c>
      <c r="R231" s="33">
        <v>11904.162564727989</v>
      </c>
      <c r="S231" s="33">
        <v>3642.0418881026735</v>
      </c>
      <c r="T231" s="33">
        <v>15546.20445282972</v>
      </c>
      <c r="U231" s="33" t="s">
        <v>96</v>
      </c>
      <c r="V231" s="33" t="s">
        <v>96</v>
      </c>
      <c r="W231" s="33">
        <v>14253.760015640093</v>
      </c>
      <c r="X231" s="33">
        <v>1292.4444371894897</v>
      </c>
      <c r="Y231" s="33">
        <v>30.53965494524095</v>
      </c>
      <c r="Z231" s="33">
        <v>5113.004233184558</v>
      </c>
      <c r="AA231" s="33">
        <v>6005.69432151483</v>
      </c>
      <c r="AB231" s="33">
        <v>4396.966243185814</v>
      </c>
      <c r="AC231" s="33">
        <v>7256.219899658433</v>
      </c>
      <c r="AD231" s="33">
        <v>3775.4187645782167</v>
      </c>
      <c r="AE231" s="33">
        <v>4414.320365966199</v>
      </c>
      <c r="AF231" s="33">
        <v>52.294165400386824</v>
      </c>
      <c r="AG231" s="33">
        <v>14787.023261933256</v>
      </c>
      <c r="AH231" s="33">
        <v>759.1811908961907</v>
      </c>
      <c r="AI231" s="33">
        <v>4065.772756297776</v>
      </c>
      <c r="AJ231" s="33">
        <v>3318.108830943233</v>
      </c>
      <c r="AK231" s="33">
        <v>2972.397592272124</v>
      </c>
      <c r="AL231" s="33">
        <v>2872.2482699064494</v>
      </c>
      <c r="AM231" s="33">
        <v>2317.677003410736</v>
      </c>
      <c r="AN231" s="33">
        <v>15299.091832452377</v>
      </c>
      <c r="AO231" s="33">
        <v>58.88575862299085</v>
      </c>
      <c r="AP231" s="33">
        <v>25.641197227291663</v>
      </c>
      <c r="AQ231" s="33">
        <v>42.60218382867082</v>
      </c>
      <c r="AR231" s="33">
        <v>18.488394346616552</v>
      </c>
      <c r="AS231" s="33">
        <v>83.79565182602319</v>
      </c>
      <c r="AT231" s="33">
        <v>15.737061556909849</v>
      </c>
      <c r="AU231" s="33">
        <v>15546.20445282972</v>
      </c>
      <c r="AV231" s="33">
        <v>119.10932640575878</v>
      </c>
      <c r="AW231" s="33">
        <v>47.512481751827465</v>
      </c>
      <c r="AX231" s="33">
        <v>1215.3579257715578</v>
      </c>
      <c r="AY231" s="33">
        <v>14163.639744790189</v>
      </c>
      <c r="AZ231" s="33" t="s">
        <v>96</v>
      </c>
      <c r="BA231" s="33">
        <v>0.584974110100813</v>
      </c>
      <c r="BB231" s="33">
        <v>17.672514677607058</v>
      </c>
      <c r="BC231" s="33">
        <v>15528.531938152115</v>
      </c>
      <c r="BD231" s="33">
        <v>7670.720780276272</v>
      </c>
      <c r="BE231" s="33">
        <v>2817.1028958635543</v>
      </c>
      <c r="BF231" s="33">
        <v>15546.20445282972</v>
      </c>
      <c r="BG231" s="33">
        <v>12052.240471309273</v>
      </c>
      <c r="BH231" s="33">
        <v>3493.9639815212354</v>
      </c>
      <c r="BI231" s="33">
        <v>15040.688602516093</v>
      </c>
      <c r="BJ231" s="33">
        <v>505.5158503133798</v>
      </c>
      <c r="BK231" s="33">
        <v>14580.84818351782</v>
      </c>
      <c r="BL231" s="33">
        <v>951.100053281042</v>
      </c>
      <c r="BM231" s="33">
        <v>15450.816973242752</v>
      </c>
      <c r="BN231" s="33">
        <v>92.72542895240487</v>
      </c>
      <c r="BO231" s="33">
        <v>13517.719122979208</v>
      </c>
      <c r="BP231" s="33">
        <v>2028.4853298507749</v>
      </c>
      <c r="BQ231" s="33">
        <v>15546.20445282972</v>
      </c>
      <c r="BR231" s="33">
        <v>15546.20445282972</v>
      </c>
      <c r="BS231" s="33">
        <v>7633.682707984342</v>
      </c>
      <c r="BT231" s="33" t="s">
        <v>96</v>
      </c>
      <c r="BU231" s="33" t="s">
        <v>96</v>
      </c>
      <c r="BV231" s="33" t="s">
        <v>96</v>
      </c>
      <c r="BW231" s="33">
        <v>522.9708792679243</v>
      </c>
      <c r="BX231" s="33" t="s">
        <v>96</v>
      </c>
    </row>
    <row r="232" spans="1:76" ht="15">
      <c r="A232" s="33" t="s">
        <v>194</v>
      </c>
      <c r="C232" s="33">
        <v>559.7424494139182</v>
      </c>
      <c r="D232" s="33">
        <v>1949.7219904356941</v>
      </c>
      <c r="E232" s="33">
        <v>2969.62993985009</v>
      </c>
      <c r="F232" s="33">
        <v>967.9358984276454</v>
      </c>
      <c r="G232" s="33">
        <v>2075.003553902553</v>
      </c>
      <c r="H232" s="33">
        <v>725.2084352818906</v>
      </c>
      <c r="I232" s="33">
        <v>2396.696390471374</v>
      </c>
      <c r="J232" s="33">
        <v>6778.57732573074</v>
      </c>
      <c r="K232" s="33">
        <v>71.96855111022647</v>
      </c>
      <c r="L232" s="33">
        <v>1568.9109379140882</v>
      </c>
      <c r="M232" s="33">
        <v>7678.331329398057</v>
      </c>
      <c r="N232" s="33">
        <v>6539.40261512379</v>
      </c>
      <c r="O232" s="33">
        <v>2707.8396521879745</v>
      </c>
      <c r="P232" s="33">
        <v>8994.217797676441</v>
      </c>
      <c r="Q232" s="33">
        <v>253.0244696360041</v>
      </c>
      <c r="R232" s="33">
        <v>7185.624141353233</v>
      </c>
      <c r="S232" s="33">
        <v>2061.618125958624</v>
      </c>
      <c r="T232" s="33">
        <v>9247.242267312546</v>
      </c>
      <c r="U232" s="33" t="s">
        <v>96</v>
      </c>
      <c r="V232" s="33" t="s">
        <v>96</v>
      </c>
      <c r="W232" s="33">
        <v>7691.501623252425</v>
      </c>
      <c r="X232" s="33">
        <v>1555.7406440596214</v>
      </c>
      <c r="Y232" s="33">
        <v>18.165698831898386</v>
      </c>
      <c r="Z232" s="33">
        <v>2933.8912571339133</v>
      </c>
      <c r="AA232" s="33">
        <v>3475.70754349109</v>
      </c>
      <c r="AB232" s="33">
        <v>2819.477767854956</v>
      </c>
      <c r="AC232" s="33">
        <v>4182.574317286515</v>
      </c>
      <c r="AD232" s="33">
        <v>2259.0345786414086</v>
      </c>
      <c r="AE232" s="33">
        <v>2752.7550243726114</v>
      </c>
      <c r="AF232" s="33">
        <v>28.345666099731464</v>
      </c>
      <c r="AG232" s="33">
        <v>8768.864990698878</v>
      </c>
      <c r="AH232" s="33">
        <v>478.37727661349794</v>
      </c>
      <c r="AI232" s="33">
        <v>2242.98724554506</v>
      </c>
      <c r="AJ232" s="33">
        <v>1933.5731954692164</v>
      </c>
      <c r="AK232" s="33">
        <v>1796.8550194503578</v>
      </c>
      <c r="AL232" s="33">
        <v>1748.9991274018294</v>
      </c>
      <c r="AM232" s="33">
        <v>1524.8276794452438</v>
      </c>
      <c r="AN232" s="33">
        <v>9098.798241304421</v>
      </c>
      <c r="AO232" s="33">
        <v>35.205636543391506</v>
      </c>
      <c r="AP232" s="33">
        <v>16.562814116824104</v>
      </c>
      <c r="AQ232" s="33">
        <v>24.523319027637804</v>
      </c>
      <c r="AR232" s="33">
        <v>12.74619989378739</v>
      </c>
      <c r="AS232" s="33">
        <v>47.06600204672241</v>
      </c>
      <c r="AT232" s="33">
        <v>11.502601648971728</v>
      </c>
      <c r="AU232" s="33">
        <v>9247.242267312546</v>
      </c>
      <c r="AV232" s="33">
        <v>71.18690527650632</v>
      </c>
      <c r="AW232" s="33">
        <v>33.348178883701195</v>
      </c>
      <c r="AX232" s="33">
        <v>720.5771670822179</v>
      </c>
      <c r="AY232" s="33">
        <v>8422.130016069717</v>
      </c>
      <c r="AZ232" s="33" t="s">
        <v>96</v>
      </c>
      <c r="BA232" s="33" t="s">
        <v>96</v>
      </c>
      <c r="BB232" s="33">
        <v>9.39939396073663</v>
      </c>
      <c r="BC232" s="33">
        <v>9237.842873351803</v>
      </c>
      <c r="BD232" s="33">
        <v>4493.8693835829545</v>
      </c>
      <c r="BE232" s="33">
        <v>1675.6637221120461</v>
      </c>
      <c r="BF232" s="33">
        <v>9247.242267312546</v>
      </c>
      <c r="BG232" s="33">
        <v>7323.238567875112</v>
      </c>
      <c r="BH232" s="33">
        <v>1924.0036994368425</v>
      </c>
      <c r="BI232" s="33">
        <v>8959.405147781448</v>
      </c>
      <c r="BJ232" s="33">
        <v>287.8371195309646</v>
      </c>
      <c r="BK232" s="33">
        <v>8646.212352313682</v>
      </c>
      <c r="BL232" s="33">
        <v>592.9690230745709</v>
      </c>
      <c r="BM232" s="33">
        <v>9197.972956323156</v>
      </c>
      <c r="BN232" s="33">
        <v>48.609657028918825</v>
      </c>
      <c r="BO232" s="33">
        <v>7955.351648495344</v>
      </c>
      <c r="BP232" s="33">
        <v>1291.8906188166454</v>
      </c>
      <c r="BQ232" s="33">
        <v>9247.242267312546</v>
      </c>
      <c r="BR232" s="33">
        <v>7633.682707984342</v>
      </c>
      <c r="BS232" s="33">
        <v>9247.242267312546</v>
      </c>
      <c r="BT232" s="33" t="s">
        <v>96</v>
      </c>
      <c r="BU232" s="33" t="s">
        <v>96</v>
      </c>
      <c r="BV232" s="33" t="s">
        <v>96</v>
      </c>
      <c r="BW232" s="33">
        <v>574.7010778971611</v>
      </c>
      <c r="BX232" s="33" t="s">
        <v>96</v>
      </c>
    </row>
    <row r="233" spans="1:76" ht="15">
      <c r="A233" s="33" t="s">
        <v>189</v>
      </c>
      <c r="C233" s="33" t="s">
        <v>96</v>
      </c>
      <c r="D233" s="33" t="s">
        <v>96</v>
      </c>
      <c r="E233" s="33" t="s">
        <v>96</v>
      </c>
      <c r="F233" s="33" t="s">
        <v>96</v>
      </c>
      <c r="G233" s="33" t="s">
        <v>96</v>
      </c>
      <c r="H233" s="33" t="s">
        <v>96</v>
      </c>
      <c r="I233" s="33" t="s">
        <v>96</v>
      </c>
      <c r="J233" s="33" t="s">
        <v>96</v>
      </c>
      <c r="K233" s="33" t="s">
        <v>96</v>
      </c>
      <c r="L233" s="33" t="s">
        <v>96</v>
      </c>
      <c r="M233" s="33" t="s">
        <v>96</v>
      </c>
      <c r="N233" s="33" t="s">
        <v>96</v>
      </c>
      <c r="O233" s="33" t="s">
        <v>96</v>
      </c>
      <c r="P233" s="33" t="s">
        <v>96</v>
      </c>
      <c r="Q233" s="33" t="s">
        <v>96</v>
      </c>
      <c r="R233" s="33" t="s">
        <v>96</v>
      </c>
      <c r="S233" s="33" t="s">
        <v>96</v>
      </c>
      <c r="T233" s="33" t="s">
        <v>96</v>
      </c>
      <c r="U233" s="33" t="s">
        <v>96</v>
      </c>
      <c r="V233" s="33" t="s">
        <v>96</v>
      </c>
      <c r="W233" s="33" t="s">
        <v>96</v>
      </c>
      <c r="X233" s="33" t="s">
        <v>96</v>
      </c>
      <c r="Y233" s="33" t="s">
        <v>96</v>
      </c>
      <c r="Z233" s="33" t="s">
        <v>96</v>
      </c>
      <c r="AA233" s="33" t="s">
        <v>96</v>
      </c>
      <c r="AB233" s="33" t="s">
        <v>96</v>
      </c>
      <c r="AC233" s="33" t="s">
        <v>96</v>
      </c>
      <c r="AD233" s="33" t="s">
        <v>96</v>
      </c>
      <c r="AE233" s="33" t="s">
        <v>96</v>
      </c>
      <c r="AF233" s="33" t="s">
        <v>96</v>
      </c>
      <c r="AG233" s="33" t="s">
        <v>96</v>
      </c>
      <c r="AH233" s="33" t="s">
        <v>96</v>
      </c>
      <c r="AI233" s="33" t="s">
        <v>96</v>
      </c>
      <c r="AJ233" s="33" t="s">
        <v>96</v>
      </c>
      <c r="AK233" s="33" t="s">
        <v>96</v>
      </c>
      <c r="AL233" s="33" t="s">
        <v>96</v>
      </c>
      <c r="AM233" s="33" t="s">
        <v>96</v>
      </c>
      <c r="AN233" s="33" t="s">
        <v>96</v>
      </c>
      <c r="AO233" s="33" t="s">
        <v>96</v>
      </c>
      <c r="AP233" s="33" t="s">
        <v>96</v>
      </c>
      <c r="AQ233" s="33" t="s">
        <v>96</v>
      </c>
      <c r="AR233" s="33" t="s">
        <v>96</v>
      </c>
      <c r="AS233" s="33" t="s">
        <v>96</v>
      </c>
      <c r="AT233" s="33" t="s">
        <v>96</v>
      </c>
      <c r="AU233" s="33" t="s">
        <v>96</v>
      </c>
      <c r="AV233" s="33" t="s">
        <v>96</v>
      </c>
      <c r="AW233" s="33" t="s">
        <v>96</v>
      </c>
      <c r="AX233" s="33" t="s">
        <v>96</v>
      </c>
      <c r="AY233" s="33" t="s">
        <v>96</v>
      </c>
      <c r="AZ233" s="33" t="s">
        <v>96</v>
      </c>
      <c r="BA233" s="33" t="s">
        <v>96</v>
      </c>
      <c r="BB233" s="33" t="s">
        <v>96</v>
      </c>
      <c r="BC233" s="33" t="s">
        <v>96</v>
      </c>
      <c r="BD233" s="33" t="s">
        <v>96</v>
      </c>
      <c r="BE233" s="33" t="s">
        <v>96</v>
      </c>
      <c r="BF233" s="33" t="s">
        <v>96</v>
      </c>
      <c r="BG233" s="33" t="s">
        <v>96</v>
      </c>
      <c r="BH233" s="33" t="s">
        <v>96</v>
      </c>
      <c r="BI233" s="33" t="s">
        <v>96</v>
      </c>
      <c r="BJ233" s="33" t="s">
        <v>96</v>
      </c>
      <c r="BK233" s="33" t="s">
        <v>96</v>
      </c>
      <c r="BL233" s="33" t="s">
        <v>96</v>
      </c>
      <c r="BM233" s="33" t="s">
        <v>96</v>
      </c>
      <c r="BN233" s="33" t="s">
        <v>96</v>
      </c>
      <c r="BO233" s="33" t="s">
        <v>96</v>
      </c>
      <c r="BP233" s="33" t="s">
        <v>96</v>
      </c>
      <c r="BQ233" s="33" t="s">
        <v>96</v>
      </c>
      <c r="BR233" s="33" t="s">
        <v>96</v>
      </c>
      <c r="BS233" s="33" t="s">
        <v>96</v>
      </c>
      <c r="BT233" s="33" t="s">
        <v>96</v>
      </c>
      <c r="BU233" s="33" t="s">
        <v>96</v>
      </c>
      <c r="BV233" s="33" t="s">
        <v>96</v>
      </c>
      <c r="BW233" s="33" t="s">
        <v>96</v>
      </c>
      <c r="BX233" s="33" t="s">
        <v>96</v>
      </c>
    </row>
    <row r="234" spans="1:76" ht="15">
      <c r="A234" s="33" t="s">
        <v>190</v>
      </c>
      <c r="C234" s="33" t="s">
        <v>96</v>
      </c>
      <c r="D234" s="33" t="s">
        <v>96</v>
      </c>
      <c r="E234" s="33" t="s">
        <v>96</v>
      </c>
      <c r="F234" s="33" t="s">
        <v>96</v>
      </c>
      <c r="G234" s="33" t="s">
        <v>96</v>
      </c>
      <c r="H234" s="33" t="s">
        <v>96</v>
      </c>
      <c r="I234" s="33" t="s">
        <v>96</v>
      </c>
      <c r="J234" s="33" t="s">
        <v>96</v>
      </c>
      <c r="K234" s="33" t="s">
        <v>96</v>
      </c>
      <c r="L234" s="33" t="s">
        <v>96</v>
      </c>
      <c r="M234" s="33" t="s">
        <v>96</v>
      </c>
      <c r="N234" s="33" t="s">
        <v>96</v>
      </c>
      <c r="O234" s="33" t="s">
        <v>96</v>
      </c>
      <c r="P234" s="33" t="s">
        <v>96</v>
      </c>
      <c r="Q234" s="33" t="s">
        <v>96</v>
      </c>
      <c r="R234" s="33" t="s">
        <v>96</v>
      </c>
      <c r="S234" s="33" t="s">
        <v>96</v>
      </c>
      <c r="T234" s="33" t="s">
        <v>96</v>
      </c>
      <c r="U234" s="33" t="s">
        <v>96</v>
      </c>
      <c r="V234" s="33" t="s">
        <v>96</v>
      </c>
      <c r="W234" s="33" t="s">
        <v>96</v>
      </c>
      <c r="X234" s="33" t="s">
        <v>96</v>
      </c>
      <c r="Y234" s="33" t="s">
        <v>96</v>
      </c>
      <c r="Z234" s="33" t="s">
        <v>96</v>
      </c>
      <c r="AA234" s="33" t="s">
        <v>96</v>
      </c>
      <c r="AB234" s="33" t="s">
        <v>96</v>
      </c>
      <c r="AC234" s="33" t="s">
        <v>96</v>
      </c>
      <c r="AD234" s="33" t="s">
        <v>96</v>
      </c>
      <c r="AE234" s="33" t="s">
        <v>96</v>
      </c>
      <c r="AF234" s="33" t="s">
        <v>96</v>
      </c>
      <c r="AG234" s="33" t="s">
        <v>96</v>
      </c>
      <c r="AH234" s="33" t="s">
        <v>96</v>
      </c>
      <c r="AI234" s="33" t="s">
        <v>96</v>
      </c>
      <c r="AJ234" s="33" t="s">
        <v>96</v>
      </c>
      <c r="AK234" s="33" t="s">
        <v>96</v>
      </c>
      <c r="AL234" s="33" t="s">
        <v>96</v>
      </c>
      <c r="AM234" s="33" t="s">
        <v>96</v>
      </c>
      <c r="AN234" s="33" t="s">
        <v>96</v>
      </c>
      <c r="AO234" s="33" t="s">
        <v>96</v>
      </c>
      <c r="AP234" s="33" t="s">
        <v>96</v>
      </c>
      <c r="AQ234" s="33" t="s">
        <v>96</v>
      </c>
      <c r="AR234" s="33" t="s">
        <v>96</v>
      </c>
      <c r="AS234" s="33" t="s">
        <v>96</v>
      </c>
      <c r="AT234" s="33" t="s">
        <v>96</v>
      </c>
      <c r="AU234" s="33" t="s">
        <v>96</v>
      </c>
      <c r="AV234" s="33" t="s">
        <v>96</v>
      </c>
      <c r="AW234" s="33" t="s">
        <v>96</v>
      </c>
      <c r="AX234" s="33" t="s">
        <v>96</v>
      </c>
      <c r="AY234" s="33" t="s">
        <v>96</v>
      </c>
      <c r="AZ234" s="33" t="s">
        <v>96</v>
      </c>
      <c r="BA234" s="33" t="s">
        <v>96</v>
      </c>
      <c r="BB234" s="33" t="s">
        <v>96</v>
      </c>
      <c r="BC234" s="33" t="s">
        <v>96</v>
      </c>
      <c r="BD234" s="33" t="s">
        <v>96</v>
      </c>
      <c r="BE234" s="33" t="s">
        <v>96</v>
      </c>
      <c r="BF234" s="33" t="s">
        <v>96</v>
      </c>
      <c r="BG234" s="33" t="s">
        <v>96</v>
      </c>
      <c r="BH234" s="33" t="s">
        <v>96</v>
      </c>
      <c r="BI234" s="33" t="s">
        <v>96</v>
      </c>
      <c r="BJ234" s="33" t="s">
        <v>96</v>
      </c>
      <c r="BK234" s="33" t="s">
        <v>96</v>
      </c>
      <c r="BL234" s="33" t="s">
        <v>96</v>
      </c>
      <c r="BM234" s="33" t="s">
        <v>96</v>
      </c>
      <c r="BN234" s="33" t="s">
        <v>96</v>
      </c>
      <c r="BO234" s="33" t="s">
        <v>96</v>
      </c>
      <c r="BP234" s="33" t="s">
        <v>96</v>
      </c>
      <c r="BQ234" s="33" t="s">
        <v>96</v>
      </c>
      <c r="BR234" s="33" t="s">
        <v>96</v>
      </c>
      <c r="BS234" s="33" t="s">
        <v>96</v>
      </c>
      <c r="BT234" s="33" t="s">
        <v>96</v>
      </c>
      <c r="BU234" s="33" t="s">
        <v>96</v>
      </c>
      <c r="BV234" s="33" t="s">
        <v>96</v>
      </c>
      <c r="BW234" s="33" t="s">
        <v>96</v>
      </c>
      <c r="BX234" s="33" t="s">
        <v>96</v>
      </c>
    </row>
    <row r="235" spans="1:76" ht="15">
      <c r="A235" s="33" t="s">
        <v>191</v>
      </c>
      <c r="C235" s="33" t="s">
        <v>96</v>
      </c>
      <c r="D235" s="33" t="s">
        <v>96</v>
      </c>
      <c r="E235" s="33" t="s">
        <v>96</v>
      </c>
      <c r="F235" s="33" t="s">
        <v>96</v>
      </c>
      <c r="G235" s="33" t="s">
        <v>96</v>
      </c>
      <c r="H235" s="33" t="s">
        <v>96</v>
      </c>
      <c r="I235" s="33" t="s">
        <v>96</v>
      </c>
      <c r="J235" s="33" t="s">
        <v>96</v>
      </c>
      <c r="K235" s="33" t="s">
        <v>96</v>
      </c>
      <c r="L235" s="33" t="s">
        <v>96</v>
      </c>
      <c r="M235" s="33" t="s">
        <v>96</v>
      </c>
      <c r="N235" s="33" t="s">
        <v>96</v>
      </c>
      <c r="O235" s="33" t="s">
        <v>96</v>
      </c>
      <c r="P235" s="33" t="s">
        <v>96</v>
      </c>
      <c r="Q235" s="33" t="s">
        <v>96</v>
      </c>
      <c r="R235" s="33" t="s">
        <v>96</v>
      </c>
      <c r="S235" s="33" t="s">
        <v>96</v>
      </c>
      <c r="T235" s="33" t="s">
        <v>96</v>
      </c>
      <c r="U235" s="33" t="s">
        <v>96</v>
      </c>
      <c r="V235" s="33" t="s">
        <v>96</v>
      </c>
      <c r="W235" s="33" t="s">
        <v>96</v>
      </c>
      <c r="X235" s="33" t="s">
        <v>96</v>
      </c>
      <c r="Y235" s="33" t="s">
        <v>96</v>
      </c>
      <c r="Z235" s="33" t="s">
        <v>96</v>
      </c>
      <c r="AA235" s="33" t="s">
        <v>96</v>
      </c>
      <c r="AB235" s="33" t="s">
        <v>96</v>
      </c>
      <c r="AC235" s="33" t="s">
        <v>96</v>
      </c>
      <c r="AD235" s="33" t="s">
        <v>96</v>
      </c>
      <c r="AE235" s="33" t="s">
        <v>96</v>
      </c>
      <c r="AF235" s="33" t="s">
        <v>96</v>
      </c>
      <c r="AG235" s="33" t="s">
        <v>96</v>
      </c>
      <c r="AH235" s="33" t="s">
        <v>96</v>
      </c>
      <c r="AI235" s="33" t="s">
        <v>96</v>
      </c>
      <c r="AJ235" s="33" t="s">
        <v>96</v>
      </c>
      <c r="AK235" s="33" t="s">
        <v>96</v>
      </c>
      <c r="AL235" s="33" t="s">
        <v>96</v>
      </c>
      <c r="AM235" s="33" t="s">
        <v>96</v>
      </c>
      <c r="AN235" s="33" t="s">
        <v>96</v>
      </c>
      <c r="AO235" s="33" t="s">
        <v>96</v>
      </c>
      <c r="AP235" s="33" t="s">
        <v>96</v>
      </c>
      <c r="AQ235" s="33" t="s">
        <v>96</v>
      </c>
      <c r="AR235" s="33" t="s">
        <v>96</v>
      </c>
      <c r="AS235" s="33" t="s">
        <v>96</v>
      </c>
      <c r="AT235" s="33" t="s">
        <v>96</v>
      </c>
      <c r="AU235" s="33" t="s">
        <v>96</v>
      </c>
      <c r="AV235" s="33" t="s">
        <v>96</v>
      </c>
      <c r="AW235" s="33" t="s">
        <v>96</v>
      </c>
      <c r="AX235" s="33" t="s">
        <v>96</v>
      </c>
      <c r="AY235" s="33" t="s">
        <v>96</v>
      </c>
      <c r="AZ235" s="33" t="s">
        <v>96</v>
      </c>
      <c r="BA235" s="33" t="s">
        <v>96</v>
      </c>
      <c r="BB235" s="33" t="s">
        <v>96</v>
      </c>
      <c r="BC235" s="33" t="s">
        <v>96</v>
      </c>
      <c r="BD235" s="33" t="s">
        <v>96</v>
      </c>
      <c r="BE235" s="33" t="s">
        <v>96</v>
      </c>
      <c r="BF235" s="33" t="s">
        <v>96</v>
      </c>
      <c r="BG235" s="33" t="s">
        <v>96</v>
      </c>
      <c r="BH235" s="33" t="s">
        <v>96</v>
      </c>
      <c r="BI235" s="33" t="s">
        <v>96</v>
      </c>
      <c r="BJ235" s="33" t="s">
        <v>96</v>
      </c>
      <c r="BK235" s="33" t="s">
        <v>96</v>
      </c>
      <c r="BL235" s="33" t="s">
        <v>96</v>
      </c>
      <c r="BM235" s="33" t="s">
        <v>96</v>
      </c>
      <c r="BN235" s="33" t="s">
        <v>96</v>
      </c>
      <c r="BO235" s="33" t="s">
        <v>96</v>
      </c>
      <c r="BP235" s="33" t="s">
        <v>96</v>
      </c>
      <c r="BQ235" s="33" t="s">
        <v>96</v>
      </c>
      <c r="BR235" s="33" t="s">
        <v>96</v>
      </c>
      <c r="BS235" s="33" t="s">
        <v>96</v>
      </c>
      <c r="BT235" s="33" t="s">
        <v>96</v>
      </c>
      <c r="BU235" s="33" t="s">
        <v>96</v>
      </c>
      <c r="BV235" s="33" t="s">
        <v>96</v>
      </c>
      <c r="BW235" s="33" t="s">
        <v>96</v>
      </c>
      <c r="BX235" s="33" t="s">
        <v>96</v>
      </c>
    </row>
    <row r="236" spans="1:76" ht="15">
      <c r="A236" s="33" t="s">
        <v>195</v>
      </c>
      <c r="C236" s="33">
        <v>39.898440051150274</v>
      </c>
      <c r="D236" s="33">
        <v>120.83041286223975</v>
      </c>
      <c r="E236" s="33">
        <v>180.1343599101305</v>
      </c>
      <c r="F236" s="33">
        <v>37.637029972241464</v>
      </c>
      <c r="G236" s="33">
        <v>147.74544686626686</v>
      </c>
      <c r="H236" s="33">
        <v>48.455388235133164</v>
      </c>
      <c r="I236" s="33">
        <v>157.79904370467995</v>
      </c>
      <c r="J236" s="33">
        <v>413.6192291060128</v>
      </c>
      <c r="K236" s="33">
        <v>3.282805086469835</v>
      </c>
      <c r="L236" s="33">
        <v>82.5100399668968</v>
      </c>
      <c r="M236" s="33">
        <v>492.19103793026443</v>
      </c>
      <c r="N236" s="33">
        <v>375.21906608195485</v>
      </c>
      <c r="O236" s="33">
        <v>199.4820118152059</v>
      </c>
      <c r="P236" s="33">
        <v>554.9239743090013</v>
      </c>
      <c r="Q236" s="33">
        <v>19.7771035881591</v>
      </c>
      <c r="R236" s="33">
        <v>469.9566306874805</v>
      </c>
      <c r="S236" s="33">
        <v>104.74444720968023</v>
      </c>
      <c r="T236" s="33">
        <v>574.7010778971611</v>
      </c>
      <c r="U236" s="33" t="s">
        <v>96</v>
      </c>
      <c r="V236" s="33" t="s">
        <v>96</v>
      </c>
      <c r="W236" s="33">
        <v>260.782137726195</v>
      </c>
      <c r="X236" s="33">
        <v>313.9189401709667</v>
      </c>
      <c r="Y236" s="33">
        <v>0.6332603489543142</v>
      </c>
      <c r="Z236" s="33">
        <v>188.1920132439606</v>
      </c>
      <c r="AA236" s="33">
        <v>232.67976639021242</v>
      </c>
      <c r="AB236" s="33">
        <v>153.19603791403526</v>
      </c>
      <c r="AC236" s="33">
        <v>274.6642947653188</v>
      </c>
      <c r="AD236" s="33">
        <v>143.96663798474015</v>
      </c>
      <c r="AE236" s="33">
        <v>151.76547394689155</v>
      </c>
      <c r="AF236" s="33">
        <v>1.4144776334254276</v>
      </c>
      <c r="AG236" s="33">
        <v>553.2198076655343</v>
      </c>
      <c r="AH236" s="33">
        <v>21.481270231626233</v>
      </c>
      <c r="AI236" s="33">
        <v>167.3683511824779</v>
      </c>
      <c r="AJ236" s="33">
        <v>132.54928203000324</v>
      </c>
      <c r="AK236" s="33">
        <v>111.23202559813743</v>
      </c>
      <c r="AL236" s="33">
        <v>82.81115836747878</v>
      </c>
      <c r="AM236" s="33">
        <v>80.74026071906495</v>
      </c>
      <c r="AN236" s="33">
        <v>569.6266536262252</v>
      </c>
      <c r="AO236" s="33">
        <v>0.5517182641979956</v>
      </c>
      <c r="AP236" s="33">
        <v>0.36871839249129</v>
      </c>
      <c r="AQ236" s="33">
        <v>0.6886897695295426</v>
      </c>
      <c r="AR236" s="33">
        <v>0.9519013506419719</v>
      </c>
      <c r="AS236" s="33">
        <v>2.1316198948843463</v>
      </c>
      <c r="AT236" s="33">
        <v>0.38177659919101303</v>
      </c>
      <c r="AU236" s="33">
        <v>574.7010778971611</v>
      </c>
      <c r="AV236" s="33">
        <v>1.6039036552098702</v>
      </c>
      <c r="AW236" s="33">
        <v>1.6239930198330246</v>
      </c>
      <c r="AX236" s="33">
        <v>35.17497390294421</v>
      </c>
      <c r="AY236" s="33">
        <v>536.2982073191738</v>
      </c>
      <c r="AZ236" s="33" t="s">
        <v>96</v>
      </c>
      <c r="BA236" s="33" t="s">
        <v>96</v>
      </c>
      <c r="BB236" s="33" t="s">
        <v>96</v>
      </c>
      <c r="BC236" s="33">
        <v>574.7010778971611</v>
      </c>
      <c r="BD236" s="33">
        <v>285.049001845798</v>
      </c>
      <c r="BE236" s="33">
        <v>105.0217913788375</v>
      </c>
      <c r="BF236" s="33">
        <v>574.7010778971611</v>
      </c>
      <c r="BG236" s="33">
        <v>420.2081195992643</v>
      </c>
      <c r="BH236" s="33">
        <v>154.49295829789614</v>
      </c>
      <c r="BI236" s="33">
        <v>554.2342995426064</v>
      </c>
      <c r="BJ236" s="33">
        <v>20.466778354553888</v>
      </c>
      <c r="BK236" s="33">
        <v>538.9557060731302</v>
      </c>
      <c r="BL236" s="33">
        <v>35.57921626634083</v>
      </c>
      <c r="BM236" s="33">
        <v>568.5798231768757</v>
      </c>
      <c r="BN236" s="33">
        <v>6.121254720284927</v>
      </c>
      <c r="BO236" s="33">
        <v>495.54300246647716</v>
      </c>
      <c r="BP236" s="33">
        <v>79.15807543068422</v>
      </c>
      <c r="BQ236" s="33">
        <v>574.7010778971611</v>
      </c>
      <c r="BR236" s="33">
        <v>522.9708792679243</v>
      </c>
      <c r="BS236" s="33">
        <v>574.7010778971611</v>
      </c>
      <c r="BT236" s="33" t="s">
        <v>96</v>
      </c>
      <c r="BU236" s="33" t="s">
        <v>96</v>
      </c>
      <c r="BV236" s="33" t="s">
        <v>96</v>
      </c>
      <c r="BW236" s="33">
        <v>574.7010778971611</v>
      </c>
      <c r="BX236" s="33" t="s">
        <v>96</v>
      </c>
    </row>
    <row r="237" spans="1:76" ht="15">
      <c r="A237" s="33" t="s">
        <v>196</v>
      </c>
      <c r="C237" s="33" t="s">
        <v>96</v>
      </c>
      <c r="D237" s="33" t="s">
        <v>96</v>
      </c>
      <c r="E237" s="33" t="s">
        <v>96</v>
      </c>
      <c r="F237" s="33" t="s">
        <v>96</v>
      </c>
      <c r="G237" s="33" t="s">
        <v>96</v>
      </c>
      <c r="H237" s="33" t="s">
        <v>96</v>
      </c>
      <c r="I237" s="33" t="s">
        <v>96</v>
      </c>
      <c r="J237" s="33" t="s">
        <v>96</v>
      </c>
      <c r="K237" s="33" t="s">
        <v>96</v>
      </c>
      <c r="L237" s="33" t="s">
        <v>96</v>
      </c>
      <c r="M237" s="33" t="s">
        <v>96</v>
      </c>
      <c r="N237" s="33" t="s">
        <v>96</v>
      </c>
      <c r="O237" s="33" t="s">
        <v>96</v>
      </c>
      <c r="P237" s="33" t="s">
        <v>96</v>
      </c>
      <c r="Q237" s="33" t="s">
        <v>96</v>
      </c>
      <c r="R237" s="33" t="s">
        <v>96</v>
      </c>
      <c r="S237" s="33" t="s">
        <v>96</v>
      </c>
      <c r="T237" s="33" t="s">
        <v>96</v>
      </c>
      <c r="U237" s="33" t="s">
        <v>96</v>
      </c>
      <c r="V237" s="33" t="s">
        <v>96</v>
      </c>
      <c r="W237" s="33" t="s">
        <v>96</v>
      </c>
      <c r="X237" s="33" t="s">
        <v>96</v>
      </c>
      <c r="Y237" s="33" t="s">
        <v>96</v>
      </c>
      <c r="Z237" s="33" t="s">
        <v>96</v>
      </c>
      <c r="AA237" s="33" t="s">
        <v>96</v>
      </c>
      <c r="AB237" s="33" t="s">
        <v>96</v>
      </c>
      <c r="AC237" s="33" t="s">
        <v>96</v>
      </c>
      <c r="AD237" s="33" t="s">
        <v>96</v>
      </c>
      <c r="AE237" s="33" t="s">
        <v>96</v>
      </c>
      <c r="AF237" s="33" t="s">
        <v>96</v>
      </c>
      <c r="AG237" s="33" t="s">
        <v>96</v>
      </c>
      <c r="AH237" s="33" t="s">
        <v>96</v>
      </c>
      <c r="AI237" s="33" t="s">
        <v>96</v>
      </c>
      <c r="AJ237" s="33" t="s">
        <v>96</v>
      </c>
      <c r="AK237" s="33" t="s">
        <v>96</v>
      </c>
      <c r="AL237" s="33" t="s">
        <v>96</v>
      </c>
      <c r="AM237" s="33" t="s">
        <v>96</v>
      </c>
      <c r="AN237" s="33" t="s">
        <v>96</v>
      </c>
      <c r="AO237" s="33" t="s">
        <v>96</v>
      </c>
      <c r="AP237" s="33" t="s">
        <v>96</v>
      </c>
      <c r="AQ237" s="33" t="s">
        <v>96</v>
      </c>
      <c r="AR237" s="33" t="s">
        <v>96</v>
      </c>
      <c r="AS237" s="33" t="s">
        <v>96</v>
      </c>
      <c r="AT237" s="33" t="s">
        <v>96</v>
      </c>
      <c r="AU237" s="33" t="s">
        <v>96</v>
      </c>
      <c r="AV237" s="33" t="s">
        <v>96</v>
      </c>
      <c r="AW237" s="33" t="s">
        <v>96</v>
      </c>
      <c r="AX237" s="33" t="s">
        <v>96</v>
      </c>
      <c r="AY237" s="33" t="s">
        <v>96</v>
      </c>
      <c r="AZ237" s="33" t="s">
        <v>96</v>
      </c>
      <c r="BA237" s="33" t="s">
        <v>96</v>
      </c>
      <c r="BB237" s="33" t="s">
        <v>96</v>
      </c>
      <c r="BC237" s="33" t="s">
        <v>96</v>
      </c>
      <c r="BD237" s="33" t="s">
        <v>96</v>
      </c>
      <c r="BE237" s="33" t="s">
        <v>96</v>
      </c>
      <c r="BF237" s="33" t="s">
        <v>96</v>
      </c>
      <c r="BG237" s="33" t="s">
        <v>96</v>
      </c>
      <c r="BH237" s="33" t="s">
        <v>96</v>
      </c>
      <c r="BI237" s="33" t="s">
        <v>96</v>
      </c>
      <c r="BJ237" s="33" t="s">
        <v>96</v>
      </c>
      <c r="BK237" s="33" t="s">
        <v>96</v>
      </c>
      <c r="BL237" s="33" t="s">
        <v>96</v>
      </c>
      <c r="BM237" s="33" t="s">
        <v>96</v>
      </c>
      <c r="BN237" s="33" t="s">
        <v>96</v>
      </c>
      <c r="BO237" s="33" t="s">
        <v>96</v>
      </c>
      <c r="BP237" s="33" t="s">
        <v>96</v>
      </c>
      <c r="BQ237" s="33" t="s">
        <v>96</v>
      </c>
      <c r="BR237" s="33" t="s">
        <v>96</v>
      </c>
      <c r="BS237" s="33" t="s">
        <v>96</v>
      </c>
      <c r="BT237" s="33" t="s">
        <v>96</v>
      </c>
      <c r="BU237" s="33" t="s">
        <v>96</v>
      </c>
      <c r="BV237" s="33" t="s">
        <v>96</v>
      </c>
      <c r="BW237" s="33" t="s">
        <v>96</v>
      </c>
      <c r="BX237" s="33" t="s">
        <v>96</v>
      </c>
    </row>
    <row r="238" ht="15">
      <c r="A238" s="33" t="s">
        <v>197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W63"/>
  <sheetViews>
    <sheetView zoomScale="90" zoomScaleNormal="90" zoomScaleSheetLayoutView="80" zoomScalePageLayoutView="0" workbookViewId="0" topLeftCell="A45">
      <selection activeCell="B63" sqref="B63"/>
    </sheetView>
  </sheetViews>
  <sheetFormatPr defaultColWidth="9.140625" defaultRowHeight="15"/>
  <cols>
    <col min="1" max="1" width="49.140625" style="34" customWidth="1"/>
    <col min="2" max="2" width="37.00390625" style="33" bestFit="1" customWidth="1"/>
    <col min="3" max="3" width="9.140625" style="33" customWidth="1"/>
    <col min="4" max="4" width="47.8515625" style="34" customWidth="1"/>
    <col min="5" max="16384" width="9.140625" style="34" customWidth="1"/>
  </cols>
  <sheetData>
    <row r="1" spans="1:4" s="43" customFormat="1" ht="15.75">
      <c r="A1" s="41" t="s">
        <v>312</v>
      </c>
      <c r="B1" s="42"/>
      <c r="C1" s="42"/>
      <c r="D1" s="42"/>
    </row>
    <row r="2" spans="1:49" ht="30" customHeight="1">
      <c r="A2" s="44" t="s">
        <v>96</v>
      </c>
      <c r="B2" s="44" t="s">
        <v>96</v>
      </c>
      <c r="C2" s="69" t="s">
        <v>313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</row>
    <row r="3" spans="1:3" ht="15">
      <c r="A3" s="33"/>
      <c r="C3" s="44" t="s">
        <v>215</v>
      </c>
    </row>
    <row r="4" spans="1:3" ht="15">
      <c r="A4" s="33" t="s">
        <v>314</v>
      </c>
      <c r="B4" s="33">
        <v>6</v>
      </c>
      <c r="C4" s="33">
        <v>99.51200355485688</v>
      </c>
    </row>
    <row r="5" spans="1:3" ht="15">
      <c r="A5" s="33"/>
      <c r="B5" s="33">
        <v>7</v>
      </c>
      <c r="C5" s="33">
        <v>99.24288538850338</v>
      </c>
    </row>
    <row r="6" spans="1:3" ht="15">
      <c r="A6" s="33"/>
      <c r="B6" s="33">
        <v>8</v>
      </c>
      <c r="C6" s="33">
        <v>98.48287809510364</v>
      </c>
    </row>
    <row r="7" spans="1:3" ht="15">
      <c r="A7" s="33"/>
      <c r="B7" s="33">
        <v>9</v>
      </c>
      <c r="C7" s="33">
        <v>97.27395660200567</v>
      </c>
    </row>
    <row r="8" spans="1:3" ht="15">
      <c r="A8" s="33"/>
      <c r="B8" s="33">
        <v>10</v>
      </c>
      <c r="C8" s="33">
        <v>94.08623059276098</v>
      </c>
    </row>
    <row r="9" spans="1:3" s="52" customFormat="1" ht="15">
      <c r="A9" s="51" t="s">
        <v>7</v>
      </c>
      <c r="B9" s="51"/>
      <c r="C9" s="51">
        <v>97.5145760858006</v>
      </c>
    </row>
    <row r="10" spans="1:3" ht="15">
      <c r="A10" s="33" t="s">
        <v>315</v>
      </c>
      <c r="B10" s="33" t="s">
        <v>138</v>
      </c>
      <c r="C10" s="33">
        <v>96.80400614475896</v>
      </c>
    </row>
    <row r="11" spans="1:3" ht="15">
      <c r="A11" s="33"/>
      <c r="B11" s="33" t="s">
        <v>139</v>
      </c>
      <c r="C11" s="33">
        <v>98.24070938819845</v>
      </c>
    </row>
    <row r="12" spans="1:3" ht="15">
      <c r="A12" s="33" t="s">
        <v>105</v>
      </c>
      <c r="B12" s="33" t="s">
        <v>169</v>
      </c>
      <c r="C12" s="33">
        <v>96.46938793166807</v>
      </c>
    </row>
    <row r="13" spans="1:3" ht="15">
      <c r="A13" s="33"/>
      <c r="B13" s="33" t="s">
        <v>131</v>
      </c>
      <c r="C13" s="33">
        <v>98.15875018461116</v>
      </c>
    </row>
    <row r="14" spans="1:3" ht="15">
      <c r="A14" s="33"/>
      <c r="B14" s="33" t="s">
        <v>132</v>
      </c>
      <c r="C14" s="33">
        <v>97.22504652583493</v>
      </c>
    </row>
    <row r="15" spans="1:3" ht="15">
      <c r="A15" s="33"/>
      <c r="B15" s="33" t="s">
        <v>170</v>
      </c>
      <c r="C15" s="33">
        <v>97.404354196279</v>
      </c>
    </row>
    <row r="16" spans="1:3" ht="15">
      <c r="A16" s="33" t="s">
        <v>267</v>
      </c>
      <c r="B16" s="33" t="s">
        <v>134</v>
      </c>
      <c r="C16" s="33">
        <v>96.73874299517038</v>
      </c>
    </row>
    <row r="17" spans="1:3" ht="15">
      <c r="A17" s="33"/>
      <c r="B17" s="33" t="s">
        <v>135</v>
      </c>
      <c r="C17" s="33">
        <v>97.88701699344729</v>
      </c>
    </row>
    <row r="18" spans="1:3" ht="15">
      <c r="A18" s="33"/>
      <c r="B18" s="33" t="s">
        <v>136</v>
      </c>
      <c r="C18" s="33">
        <v>98.416962996924</v>
      </c>
    </row>
    <row r="19" spans="1:3" ht="15">
      <c r="A19" s="33"/>
      <c r="B19" s="33" t="s">
        <v>137</v>
      </c>
      <c r="C19" s="33">
        <v>98.31624520624845</v>
      </c>
    </row>
    <row r="20" spans="1:3" ht="15">
      <c r="A20" s="33" t="s">
        <v>107</v>
      </c>
      <c r="B20" s="33" t="s">
        <v>138</v>
      </c>
      <c r="C20" s="33">
        <v>97.56857689671392</v>
      </c>
    </row>
    <row r="21" spans="1:3" ht="15">
      <c r="A21" s="33"/>
      <c r="B21" s="33" t="s">
        <v>139</v>
      </c>
      <c r="C21" s="33">
        <v>96.80248242568607</v>
      </c>
    </row>
    <row r="22" spans="1:3" ht="15">
      <c r="A22" s="33" t="s">
        <v>71</v>
      </c>
      <c r="B22" s="33" t="s">
        <v>140</v>
      </c>
      <c r="C22" s="33">
        <v>96.69894342024641</v>
      </c>
    </row>
    <row r="23" spans="1:3" ht="15">
      <c r="A23" s="33"/>
      <c r="B23" s="33" t="s">
        <v>141</v>
      </c>
      <c r="C23" s="33">
        <v>97.39688357262006</v>
      </c>
    </row>
    <row r="24" spans="1:3" ht="15">
      <c r="A24" s="33"/>
      <c r="B24" s="33" t="s">
        <v>142</v>
      </c>
      <c r="C24" s="33">
        <v>97.61352685671594</v>
      </c>
    </row>
    <row r="25" spans="1:3" ht="15">
      <c r="A25" s="33"/>
      <c r="B25" s="33" t="s">
        <v>143</v>
      </c>
      <c r="C25" s="33">
        <v>98.24517009864306</v>
      </c>
    </row>
    <row r="26" spans="1:3" ht="15">
      <c r="A26" s="33"/>
      <c r="B26" s="33" t="s">
        <v>144</v>
      </c>
      <c r="C26" s="33">
        <v>97.95557563463656</v>
      </c>
    </row>
    <row r="27" spans="1:3" ht="15">
      <c r="A27" s="33" t="s">
        <v>3</v>
      </c>
      <c r="B27" s="33" t="s">
        <v>152</v>
      </c>
      <c r="C27" s="33">
        <v>97.65429959966723</v>
      </c>
    </row>
    <row r="28" spans="1:3" ht="15">
      <c r="A28" s="33"/>
      <c r="B28" s="33" t="s">
        <v>5</v>
      </c>
      <c r="C28" s="33">
        <v>99.19042150103462</v>
      </c>
    </row>
    <row r="29" spans="1:3" ht="15">
      <c r="A29" s="33"/>
      <c r="B29" s="33" t="s">
        <v>153</v>
      </c>
      <c r="C29" s="33">
        <v>98.17105150462108</v>
      </c>
    </row>
    <row r="30" spans="1:3" ht="15">
      <c r="A30" s="33"/>
      <c r="B30" s="33" t="s">
        <v>6</v>
      </c>
      <c r="C30" s="33">
        <v>97.44951666754615</v>
      </c>
    </row>
    <row r="31" spans="1:3" ht="15">
      <c r="A31" s="33"/>
      <c r="B31" s="33" t="s">
        <v>155</v>
      </c>
      <c r="C31" s="33">
        <v>100</v>
      </c>
    </row>
    <row r="32" spans="1:3" ht="15">
      <c r="A32" s="33" t="s">
        <v>1</v>
      </c>
      <c r="B32" s="33" t="s">
        <v>145</v>
      </c>
      <c r="C32" s="33">
        <v>97.52162923475146</v>
      </c>
    </row>
    <row r="33" spans="1:3" ht="15">
      <c r="A33" s="33"/>
      <c r="B33" s="33" t="s">
        <v>146</v>
      </c>
      <c r="C33" s="33">
        <v>96.86573904098097</v>
      </c>
    </row>
    <row r="34" spans="1:3" ht="15">
      <c r="A34" s="33"/>
      <c r="B34" s="33" t="s">
        <v>147</v>
      </c>
      <c r="C34" s="33">
        <v>99.52170598945791</v>
      </c>
    </row>
    <row r="35" spans="1:3" ht="15">
      <c r="A35" s="33"/>
      <c r="B35" s="33" t="s">
        <v>148</v>
      </c>
      <c r="C35" s="33">
        <v>98.37719041961049</v>
      </c>
    </row>
    <row r="36" spans="1:3" ht="15">
      <c r="A36" s="33"/>
      <c r="B36" s="33" t="s">
        <v>149</v>
      </c>
      <c r="C36" s="33">
        <v>95.74288634541233</v>
      </c>
    </row>
    <row r="37" spans="1:3" ht="15">
      <c r="A37" s="33"/>
      <c r="B37" s="33" t="s">
        <v>150</v>
      </c>
      <c r="C37" s="33">
        <v>95.72060160400703</v>
      </c>
    </row>
    <row r="38" spans="1:3" ht="15">
      <c r="A38" s="33"/>
      <c r="B38" s="33" t="s">
        <v>151</v>
      </c>
      <c r="C38" s="33">
        <v>99.14165242640965</v>
      </c>
    </row>
    <row r="39" spans="1:2" ht="15">
      <c r="A39" s="33" t="s">
        <v>2</v>
      </c>
      <c r="B39" s="33" t="s">
        <v>129</v>
      </c>
    </row>
    <row r="40" spans="1:3" ht="15">
      <c r="A40" s="33" t="s">
        <v>171</v>
      </c>
      <c r="B40" s="33" t="s">
        <v>156</v>
      </c>
      <c r="C40" s="33">
        <v>97.67449746479485</v>
      </c>
    </row>
    <row r="41" spans="1:3" ht="15">
      <c r="A41" s="33"/>
      <c r="B41" s="33" t="s">
        <v>157</v>
      </c>
      <c r="C41" s="33">
        <v>97.51391297193398</v>
      </c>
    </row>
    <row r="42" spans="1:3" ht="15">
      <c r="A42" s="33" t="s">
        <v>110</v>
      </c>
      <c r="B42" s="33" t="s">
        <v>156</v>
      </c>
      <c r="C42" s="33">
        <v>98.42765185912614</v>
      </c>
    </row>
    <row r="43" spans="1:3" ht="15">
      <c r="A43" s="33"/>
      <c r="B43" s="33" t="s">
        <v>157</v>
      </c>
      <c r="C43" s="33">
        <v>95.35236537707371</v>
      </c>
    </row>
    <row r="44" spans="1:2" ht="15">
      <c r="A44" s="33" t="s">
        <v>172</v>
      </c>
      <c r="B44" s="33" t="s">
        <v>129</v>
      </c>
    </row>
    <row r="45" spans="1:3" ht="15">
      <c r="A45" s="33" t="s">
        <v>268</v>
      </c>
      <c r="B45" s="33" t="s">
        <v>156</v>
      </c>
      <c r="C45" s="33">
        <v>97.57731541299815</v>
      </c>
    </row>
    <row r="46" spans="1:3" ht="15">
      <c r="A46" s="33"/>
      <c r="B46" s="33" t="s">
        <v>157</v>
      </c>
      <c r="C46" s="33">
        <v>97.28036678973822</v>
      </c>
    </row>
    <row r="47" spans="1:3" ht="15">
      <c r="A47" s="33" t="s">
        <v>113</v>
      </c>
      <c r="B47" s="33" t="s">
        <v>156</v>
      </c>
      <c r="C47" s="33">
        <v>97.59335726202548</v>
      </c>
    </row>
    <row r="48" spans="1:3" ht="15">
      <c r="A48" s="33"/>
      <c r="B48" s="33" t="s">
        <v>157</v>
      </c>
      <c r="C48" s="33">
        <v>95.45253972170667</v>
      </c>
    </row>
    <row r="49" spans="1:3" ht="15">
      <c r="A49" s="33" t="s">
        <v>114</v>
      </c>
      <c r="B49" s="33" t="s">
        <v>156</v>
      </c>
      <c r="C49" s="33">
        <v>97.68041631425491</v>
      </c>
    </row>
    <row r="50" spans="1:3" ht="15">
      <c r="A50" s="33"/>
      <c r="B50" s="33" t="s">
        <v>157</v>
      </c>
      <c r="C50" s="33">
        <v>95.5124204926089</v>
      </c>
    </row>
    <row r="51" spans="1:3" ht="15">
      <c r="A51" s="33" t="s">
        <v>115</v>
      </c>
      <c r="B51" s="33" t="s">
        <v>156</v>
      </c>
      <c r="C51" s="33">
        <v>97.55677853142646</v>
      </c>
    </row>
    <row r="52" spans="2:3" ht="15">
      <c r="B52" s="33" t="s">
        <v>157</v>
      </c>
      <c r="C52" s="33">
        <v>94.03073698382687</v>
      </c>
    </row>
    <row r="53" spans="1:3" ht="15">
      <c r="A53" s="34" t="s">
        <v>116</v>
      </c>
      <c r="B53" s="33" t="s">
        <v>156</v>
      </c>
      <c r="C53" s="33">
        <v>97.3955042845546</v>
      </c>
    </row>
    <row r="54" spans="2:3" ht="15">
      <c r="B54" s="33" t="s">
        <v>157</v>
      </c>
      <c r="C54" s="33">
        <v>98.32140390588903</v>
      </c>
    </row>
    <row r="55" spans="1:3" ht="15">
      <c r="A55" s="34" t="s">
        <v>0</v>
      </c>
      <c r="B55" s="33" t="s">
        <v>119</v>
      </c>
      <c r="C55" s="33">
        <v>98.12209927960818</v>
      </c>
    </row>
    <row r="56" spans="2:3" ht="15">
      <c r="B56" s="33" t="s">
        <v>120</v>
      </c>
      <c r="C56" s="33">
        <v>97.69203078933403</v>
      </c>
    </row>
    <row r="57" spans="2:3" ht="15">
      <c r="B57" s="33" t="s">
        <v>121</v>
      </c>
      <c r="C57" s="33">
        <v>96.93672825175547</v>
      </c>
    </row>
    <row r="58" spans="2:3" ht="15">
      <c r="B58" s="33" t="s">
        <v>122</v>
      </c>
      <c r="C58" s="33">
        <v>98.32288283765018</v>
      </c>
    </row>
    <row r="59" spans="2:3" ht="15">
      <c r="B59" s="33" t="s">
        <v>123</v>
      </c>
      <c r="C59" s="33">
        <v>97.8564349332346</v>
      </c>
    </row>
    <row r="60" spans="2:3" ht="15">
      <c r="B60" s="33" t="s">
        <v>124</v>
      </c>
      <c r="C60" s="33">
        <v>96.57549525094315</v>
      </c>
    </row>
    <row r="61" spans="1:3" ht="15">
      <c r="A61" s="34" t="s">
        <v>91</v>
      </c>
      <c r="B61" s="33" t="s">
        <v>125</v>
      </c>
      <c r="C61" s="33">
        <v>96.97155817589721</v>
      </c>
    </row>
    <row r="62" spans="2:3" ht="15">
      <c r="B62" s="33" t="s">
        <v>4</v>
      </c>
      <c r="C62" s="33">
        <v>97.71223280527468</v>
      </c>
    </row>
    <row r="63" spans="2:3" ht="15">
      <c r="B63" s="33" t="s">
        <v>126</v>
      </c>
      <c r="C63" s="33">
        <v>97.29243772336089</v>
      </c>
    </row>
  </sheetData>
  <sheetProtection/>
  <printOptions/>
  <pageMargins left="0.7" right="0.7" top="0.75" bottom="0.75" header="0.3" footer="0.3"/>
  <pageSetup horizontalDpi="600" verticalDpi="600" orientation="portrait" paperSize="9" scale="83" r:id="rId1"/>
  <colBreaks count="1" manualBreakCount="1">
    <brk id="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I79"/>
  <sheetViews>
    <sheetView zoomScale="90" zoomScaleNormal="90" zoomScaleSheetLayoutView="80" zoomScalePageLayoutView="0" workbookViewId="0" topLeftCell="A1">
      <selection activeCell="B75" sqref="B75"/>
    </sheetView>
  </sheetViews>
  <sheetFormatPr defaultColWidth="9.140625" defaultRowHeight="15"/>
  <cols>
    <col min="1" max="1" width="29.7109375" style="24" customWidth="1"/>
    <col min="2" max="2" width="25.421875" style="24" customWidth="1"/>
    <col min="3" max="3" width="22.28125" style="24" bestFit="1" customWidth="1"/>
    <col min="4" max="4" width="15.7109375" style="24" customWidth="1"/>
    <col min="5" max="5" width="17.140625" style="0" customWidth="1"/>
    <col min="6" max="7" width="16.140625" style="24" customWidth="1"/>
    <col min="8" max="8" width="17.57421875" style="24" customWidth="1"/>
    <col min="9" max="9" width="29.00390625" style="0" customWidth="1"/>
    <col min="10" max="16384" width="9.140625" style="24" customWidth="1"/>
  </cols>
  <sheetData>
    <row r="1" spans="1:9" s="14" customFormat="1" ht="15.75">
      <c r="A1" s="30" t="s">
        <v>316</v>
      </c>
      <c r="E1" s="74"/>
      <c r="I1" s="74"/>
    </row>
    <row r="2" spans="1:9" s="49" customFormat="1" ht="45" customHeight="1">
      <c r="A2" s="49" t="s">
        <v>96</v>
      </c>
      <c r="B2" s="49" t="s">
        <v>96</v>
      </c>
      <c r="C2" s="49" t="s">
        <v>117</v>
      </c>
      <c r="D2" s="49" t="s">
        <v>317</v>
      </c>
      <c r="E2" s="75" t="s">
        <v>320</v>
      </c>
      <c r="F2" s="118" t="s">
        <v>318</v>
      </c>
      <c r="G2" s="118"/>
      <c r="H2" s="49" t="s">
        <v>319</v>
      </c>
      <c r="I2" s="76" t="s">
        <v>321</v>
      </c>
    </row>
    <row r="3" spans="3:9" s="50" customFormat="1" ht="15">
      <c r="C3" s="50" t="s">
        <v>226</v>
      </c>
      <c r="D3" s="50" t="s">
        <v>226</v>
      </c>
      <c r="E3" s="55" t="s">
        <v>215</v>
      </c>
      <c r="F3" s="50" t="s">
        <v>226</v>
      </c>
      <c r="G3" s="50" t="s">
        <v>215</v>
      </c>
      <c r="H3" s="50">
        <v>1</v>
      </c>
      <c r="I3" s="55" t="s">
        <v>215</v>
      </c>
    </row>
    <row r="4" spans="1:9" ht="15">
      <c r="A4" s="24" t="s">
        <v>227</v>
      </c>
      <c r="B4" s="24" t="s">
        <v>246</v>
      </c>
      <c r="C4" s="24" t="s">
        <v>79</v>
      </c>
      <c r="D4" s="24" t="s">
        <v>96</v>
      </c>
      <c r="F4" s="24" t="s">
        <v>79</v>
      </c>
      <c r="G4" s="24" t="s">
        <v>79</v>
      </c>
      <c r="H4" s="24">
        <v>163.9717618277097</v>
      </c>
      <c r="I4" t="s">
        <v>79</v>
      </c>
    </row>
    <row r="5" spans="2:9" ht="15">
      <c r="B5" s="24" t="s">
        <v>247</v>
      </c>
      <c r="C5" s="24" t="s">
        <v>79</v>
      </c>
      <c r="D5" s="24" t="s">
        <v>96</v>
      </c>
      <c r="F5" s="24" t="s">
        <v>79</v>
      </c>
      <c r="G5" s="24" t="s">
        <v>79</v>
      </c>
      <c r="H5" s="24">
        <v>274.71430304699004</v>
      </c>
      <c r="I5" t="s">
        <v>79</v>
      </c>
    </row>
    <row r="6" spans="2:9" ht="15">
      <c r="B6" s="24" t="s">
        <v>248</v>
      </c>
      <c r="C6" s="24" t="s">
        <v>79</v>
      </c>
      <c r="D6" s="24" t="s">
        <v>96</v>
      </c>
      <c r="F6" s="24" t="s">
        <v>79</v>
      </c>
      <c r="G6" s="24" t="s">
        <v>79</v>
      </c>
      <c r="H6" s="24">
        <v>609.5150718765865</v>
      </c>
      <c r="I6" t="s">
        <v>79</v>
      </c>
    </row>
    <row r="7" spans="2:9" ht="15">
      <c r="B7" s="24" t="s">
        <v>249</v>
      </c>
      <c r="C7" s="24" t="s">
        <v>79</v>
      </c>
      <c r="D7" s="24" t="s">
        <v>96</v>
      </c>
      <c r="F7" s="24" t="s">
        <v>79</v>
      </c>
      <c r="G7" s="24" t="s">
        <v>79</v>
      </c>
      <c r="H7" s="24">
        <v>885.5386121197233</v>
      </c>
      <c r="I7" t="s">
        <v>79</v>
      </c>
    </row>
    <row r="8" spans="2:9" ht="15">
      <c r="B8" s="24" t="s">
        <v>250</v>
      </c>
      <c r="C8" s="24" t="s">
        <v>79</v>
      </c>
      <c r="D8" s="24" t="s">
        <v>96</v>
      </c>
      <c r="F8" s="24" t="s">
        <v>79</v>
      </c>
      <c r="G8" s="24" t="s">
        <v>79</v>
      </c>
      <c r="H8" s="24">
        <v>839.0258369679367</v>
      </c>
      <c r="I8" t="s">
        <v>79</v>
      </c>
    </row>
    <row r="9" spans="2:9" ht="15">
      <c r="B9" s="24" t="s">
        <v>251</v>
      </c>
      <c r="C9" s="24" t="s">
        <v>79</v>
      </c>
      <c r="D9" s="24" t="s">
        <v>96</v>
      </c>
      <c r="F9" s="24" t="s">
        <v>79</v>
      </c>
      <c r="G9" s="24" t="s">
        <v>79</v>
      </c>
      <c r="H9" s="24">
        <v>1355.2418062074526</v>
      </c>
      <c r="I9" t="s">
        <v>79</v>
      </c>
    </row>
    <row r="10" spans="2:9" ht="15">
      <c r="B10" s="24" t="s">
        <v>252</v>
      </c>
      <c r="C10" s="24" t="s">
        <v>79</v>
      </c>
      <c r="D10" s="24" t="s">
        <v>96</v>
      </c>
      <c r="F10" s="24" t="s">
        <v>79</v>
      </c>
      <c r="G10" s="24" t="s">
        <v>79</v>
      </c>
      <c r="H10" s="24">
        <v>148.34944286733773</v>
      </c>
      <c r="I10" t="s">
        <v>79</v>
      </c>
    </row>
    <row r="11" spans="2:9" ht="15">
      <c r="B11" s="24" t="s">
        <v>253</v>
      </c>
      <c r="C11" s="24" t="s">
        <v>79</v>
      </c>
      <c r="D11" s="24" t="s">
        <v>96</v>
      </c>
      <c r="F11" s="24" t="s">
        <v>79</v>
      </c>
      <c r="G11" s="24" t="s">
        <v>79</v>
      </c>
      <c r="H11" s="24">
        <v>265.168786714997</v>
      </c>
      <c r="I11" t="s">
        <v>79</v>
      </c>
    </row>
    <row r="12" spans="2:9" ht="15">
      <c r="B12" s="24" t="s">
        <v>254</v>
      </c>
      <c r="C12" s="24" t="s">
        <v>79</v>
      </c>
      <c r="D12" s="24" t="s">
        <v>96</v>
      </c>
      <c r="F12" s="24" t="s">
        <v>79</v>
      </c>
      <c r="G12" s="24" t="s">
        <v>79</v>
      </c>
      <c r="H12" s="24">
        <v>567.1940034034759</v>
      </c>
      <c r="I12" t="s">
        <v>79</v>
      </c>
    </row>
    <row r="13" spans="2:9" ht="15">
      <c r="B13" s="24" t="s">
        <v>255</v>
      </c>
      <c r="C13" s="24" t="s">
        <v>79</v>
      </c>
      <c r="D13" s="24" t="s">
        <v>96</v>
      </c>
      <c r="F13" s="24" t="s">
        <v>79</v>
      </c>
      <c r="G13" s="24" t="s">
        <v>79</v>
      </c>
      <c r="H13" s="24">
        <v>760.0379381087132</v>
      </c>
      <c r="I13" t="s">
        <v>79</v>
      </c>
    </row>
    <row r="14" spans="2:9" ht="15">
      <c r="B14" s="24" t="s">
        <v>256</v>
      </c>
      <c r="C14" s="24" t="s">
        <v>79</v>
      </c>
      <c r="D14" s="24" t="s">
        <v>96</v>
      </c>
      <c r="F14" s="24" t="s">
        <v>79</v>
      </c>
      <c r="G14" s="24" t="s">
        <v>79</v>
      </c>
      <c r="H14" s="24">
        <v>704.1579756399778</v>
      </c>
      <c r="I14" t="s">
        <v>79</v>
      </c>
    </row>
    <row r="15" spans="2:9" ht="15">
      <c r="B15" s="24" t="s">
        <v>257</v>
      </c>
      <c r="C15" s="24" t="s">
        <v>79</v>
      </c>
      <c r="D15" s="24" t="s">
        <v>96</v>
      </c>
      <c r="F15" s="24" t="s">
        <v>79</v>
      </c>
      <c r="G15" s="24" t="s">
        <v>79</v>
      </c>
      <c r="H15" s="24">
        <v>1274.4113068480574</v>
      </c>
      <c r="I15" t="s">
        <v>79</v>
      </c>
    </row>
    <row r="16" spans="1:9" ht="15">
      <c r="A16" s="24" t="s">
        <v>105</v>
      </c>
      <c r="B16" s="24" t="s">
        <v>169</v>
      </c>
      <c r="C16" s="24" t="s">
        <v>79</v>
      </c>
      <c r="D16" s="24">
        <v>3098.7936704674635</v>
      </c>
      <c r="E16" t="s">
        <v>79</v>
      </c>
      <c r="F16" s="24" t="s">
        <v>79</v>
      </c>
      <c r="G16" s="24" t="s">
        <v>79</v>
      </c>
      <c r="H16" s="24">
        <v>15.441101497834351</v>
      </c>
      <c r="I16" t="s">
        <v>79</v>
      </c>
    </row>
    <row r="17" spans="2:9" ht="15">
      <c r="B17" s="24" t="s">
        <v>131</v>
      </c>
      <c r="C17" s="24" t="s">
        <v>79</v>
      </c>
      <c r="D17" s="24">
        <v>26408.573455276903</v>
      </c>
      <c r="E17" t="s">
        <v>79</v>
      </c>
      <c r="F17" s="24" t="s">
        <v>79</v>
      </c>
      <c r="G17" s="24" t="s">
        <v>79</v>
      </c>
      <c r="H17" s="24">
        <v>2650.413808077633</v>
      </c>
      <c r="I17" t="s">
        <v>79</v>
      </c>
    </row>
    <row r="18" spans="2:9" ht="15">
      <c r="B18" s="24" t="s">
        <v>132</v>
      </c>
      <c r="C18" s="24" t="s">
        <v>79</v>
      </c>
      <c r="D18" s="24">
        <v>28690.09961776301</v>
      </c>
      <c r="E18" t="s">
        <v>79</v>
      </c>
      <c r="F18" s="24" t="s">
        <v>79</v>
      </c>
      <c r="G18" s="24" t="s">
        <v>79</v>
      </c>
      <c r="H18" s="24">
        <v>2968.4871639443027</v>
      </c>
      <c r="I18" t="s">
        <v>79</v>
      </c>
    </row>
    <row r="19" spans="2:9" ht="15">
      <c r="B19" s="24" t="s">
        <v>170</v>
      </c>
      <c r="C19" s="24" t="s">
        <v>79</v>
      </c>
      <c r="D19" s="24">
        <v>20411.383305196243</v>
      </c>
      <c r="E19" t="s">
        <v>79</v>
      </c>
      <c r="F19" s="24" t="s">
        <v>79</v>
      </c>
      <c r="G19" s="24" t="s">
        <v>79</v>
      </c>
      <c r="H19" s="24">
        <v>2212.9847721092538</v>
      </c>
      <c r="I19" t="s">
        <v>79</v>
      </c>
    </row>
    <row r="20" spans="1:9" ht="15">
      <c r="A20" s="24" t="s">
        <v>267</v>
      </c>
      <c r="B20" s="24" t="s">
        <v>134</v>
      </c>
      <c r="C20" s="24" t="s">
        <v>79</v>
      </c>
      <c r="D20" s="24">
        <v>32329.86028241602</v>
      </c>
      <c r="E20" t="s">
        <v>79</v>
      </c>
      <c r="F20" s="24" t="s">
        <v>79</v>
      </c>
      <c r="G20" s="24" t="s">
        <v>79</v>
      </c>
      <c r="H20" s="24">
        <v>3588.9445359659794</v>
      </c>
      <c r="I20" t="s">
        <v>79</v>
      </c>
    </row>
    <row r="21" spans="2:9" ht="15">
      <c r="B21" s="24" t="s">
        <v>135</v>
      </c>
      <c r="C21" s="24" t="s">
        <v>79</v>
      </c>
      <c r="D21" s="24">
        <v>18113.842177127222</v>
      </c>
      <c r="E21" t="s">
        <v>79</v>
      </c>
      <c r="F21" s="24" t="s">
        <v>79</v>
      </c>
      <c r="G21" s="24" t="s">
        <v>79</v>
      </c>
      <c r="H21" s="24">
        <v>1965.9986680108934</v>
      </c>
      <c r="I21" t="s">
        <v>79</v>
      </c>
    </row>
    <row r="22" spans="2:9" ht="15">
      <c r="B22" s="24" t="s">
        <v>136</v>
      </c>
      <c r="C22" s="24" t="s">
        <v>79</v>
      </c>
      <c r="D22" s="24">
        <v>27762.277253460652</v>
      </c>
      <c r="E22" t="s">
        <v>79</v>
      </c>
      <c r="F22" s="24" t="s">
        <v>79</v>
      </c>
      <c r="G22" s="24" t="s">
        <v>79</v>
      </c>
      <c r="H22" s="24">
        <v>2234.936467648742</v>
      </c>
      <c r="I22" t="s">
        <v>79</v>
      </c>
    </row>
    <row r="23" spans="2:9" ht="15">
      <c r="B23" s="24" t="s">
        <v>137</v>
      </c>
      <c r="C23" s="24" t="s">
        <v>79</v>
      </c>
      <c r="D23" s="24">
        <v>211.4524513669878</v>
      </c>
      <c r="E23" t="s">
        <v>79</v>
      </c>
      <c r="F23" s="24" t="s">
        <v>79</v>
      </c>
      <c r="G23" s="24" t="s">
        <v>79</v>
      </c>
      <c r="H23" s="24">
        <v>28.4317741410178</v>
      </c>
      <c r="I23" t="s">
        <v>79</v>
      </c>
    </row>
    <row r="24" spans="1:9" ht="15">
      <c r="A24" s="24" t="s">
        <v>107</v>
      </c>
      <c r="B24" s="24" t="s">
        <v>138</v>
      </c>
      <c r="C24" s="24" t="s">
        <v>79</v>
      </c>
      <c r="D24" s="24">
        <v>72263.01374472732</v>
      </c>
      <c r="E24" t="s">
        <v>79</v>
      </c>
      <c r="F24" s="24" t="s">
        <v>79</v>
      </c>
      <c r="G24" s="24" t="s">
        <v>79</v>
      </c>
      <c r="H24" s="24">
        <v>7464.417099224225</v>
      </c>
      <c r="I24" t="s">
        <v>79</v>
      </c>
    </row>
    <row r="25" spans="2:9" ht="15">
      <c r="B25" s="24" t="s">
        <v>139</v>
      </c>
      <c r="C25" s="24" t="s">
        <v>79</v>
      </c>
      <c r="D25" s="24">
        <v>6345.8363039712285</v>
      </c>
      <c r="E25" t="s">
        <v>79</v>
      </c>
      <c r="F25" s="24" t="s">
        <v>79</v>
      </c>
      <c r="G25" s="24" t="s">
        <v>79</v>
      </c>
      <c r="H25" s="24">
        <v>382.909746404895</v>
      </c>
      <c r="I25" t="s">
        <v>79</v>
      </c>
    </row>
    <row r="26" spans="1:9" ht="15">
      <c r="A26" s="24" t="s">
        <v>71</v>
      </c>
      <c r="B26" s="24" t="s">
        <v>140</v>
      </c>
      <c r="C26" s="24" t="s">
        <v>79</v>
      </c>
      <c r="D26" s="24">
        <v>14209.911124118658</v>
      </c>
      <c r="E26" t="s">
        <v>79</v>
      </c>
      <c r="F26" s="24" t="s">
        <v>79</v>
      </c>
      <c r="G26" s="24" t="s">
        <v>79</v>
      </c>
      <c r="H26" s="24">
        <v>2078.648266295973</v>
      </c>
      <c r="I26" t="s">
        <v>79</v>
      </c>
    </row>
    <row r="27" spans="2:9" ht="15">
      <c r="B27" s="24" t="s">
        <v>141</v>
      </c>
      <c r="C27" s="24" t="s">
        <v>79</v>
      </c>
      <c r="D27" s="24">
        <v>14945.010975362946</v>
      </c>
      <c r="E27" t="s">
        <v>79</v>
      </c>
      <c r="F27" s="24" t="s">
        <v>79</v>
      </c>
      <c r="G27" s="24" t="s">
        <v>79</v>
      </c>
      <c r="H27" s="24">
        <v>1738.7015923898898</v>
      </c>
      <c r="I27" t="s">
        <v>79</v>
      </c>
    </row>
    <row r="28" spans="2:9" ht="15">
      <c r="B28" s="24" t="s">
        <v>142</v>
      </c>
      <c r="C28" s="24" t="s">
        <v>79</v>
      </c>
      <c r="D28" s="24">
        <v>15599.006978403833</v>
      </c>
      <c r="E28" t="s">
        <v>79</v>
      </c>
      <c r="F28" s="24" t="s">
        <v>79</v>
      </c>
      <c r="G28" s="24" t="s">
        <v>79</v>
      </c>
      <c r="H28" s="24">
        <v>1450.9635098372485</v>
      </c>
      <c r="I28" t="s">
        <v>79</v>
      </c>
    </row>
    <row r="29" spans="2:9" ht="15">
      <c r="B29" s="24" t="s">
        <v>143</v>
      </c>
      <c r="C29" s="24" t="s">
        <v>79</v>
      </c>
      <c r="D29" s="24">
        <v>16239.079449155284</v>
      </c>
      <c r="E29" t="s">
        <v>79</v>
      </c>
      <c r="F29" s="24" t="s">
        <v>79</v>
      </c>
      <c r="G29" s="24" t="s">
        <v>79</v>
      </c>
      <c r="H29" s="24">
        <v>1362.430508945949</v>
      </c>
      <c r="I29" t="s">
        <v>79</v>
      </c>
    </row>
    <row r="30" spans="2:9" ht="15">
      <c r="B30" s="24" t="s">
        <v>144</v>
      </c>
      <c r="C30" s="24" t="s">
        <v>79</v>
      </c>
      <c r="D30" s="24">
        <v>17615.841521658982</v>
      </c>
      <c r="E30" t="s">
        <v>79</v>
      </c>
      <c r="F30" s="24" t="s">
        <v>79</v>
      </c>
      <c r="G30" s="24" t="s">
        <v>79</v>
      </c>
      <c r="H30" s="24">
        <v>1216.5829681599528</v>
      </c>
      <c r="I30" t="s">
        <v>79</v>
      </c>
    </row>
    <row r="31" spans="1:9" ht="15">
      <c r="A31" s="24" t="s">
        <v>3</v>
      </c>
      <c r="B31" s="24" t="s">
        <v>152</v>
      </c>
      <c r="C31" s="24" t="s">
        <v>79</v>
      </c>
      <c r="D31" s="24">
        <v>724.7911210067174</v>
      </c>
      <c r="E31" t="s">
        <v>79</v>
      </c>
      <c r="F31" s="24" t="s">
        <v>79</v>
      </c>
      <c r="G31" s="24" t="s">
        <v>79</v>
      </c>
      <c r="H31" s="24">
        <v>41.21317838686606</v>
      </c>
      <c r="I31" t="s">
        <v>79</v>
      </c>
    </row>
    <row r="32" spans="2:9" ht="15">
      <c r="B32" s="24" t="s">
        <v>5</v>
      </c>
      <c r="C32" s="24" t="s">
        <v>79</v>
      </c>
      <c r="D32" s="24">
        <v>252.06576244554708</v>
      </c>
      <c r="E32" t="s">
        <v>79</v>
      </c>
      <c r="F32" s="24" t="s">
        <v>79</v>
      </c>
      <c r="G32" s="24" t="s">
        <v>79</v>
      </c>
      <c r="H32" s="24">
        <v>22.14907545496426</v>
      </c>
      <c r="I32" t="s">
        <v>79</v>
      </c>
    </row>
    <row r="33" spans="2:9" ht="15">
      <c r="B33" s="24" t="s">
        <v>153</v>
      </c>
      <c r="C33" s="24" t="s">
        <v>79</v>
      </c>
      <c r="D33" s="24">
        <v>7760.1809984023685</v>
      </c>
      <c r="E33" t="s">
        <v>79</v>
      </c>
      <c r="F33" s="24" t="s">
        <v>79</v>
      </c>
      <c r="G33" s="24" t="s">
        <v>79</v>
      </c>
      <c r="H33" s="24">
        <v>585.0655105741979</v>
      </c>
      <c r="I33" t="s">
        <v>79</v>
      </c>
    </row>
    <row r="34" spans="2:9" ht="15">
      <c r="B34" s="24" t="s">
        <v>6</v>
      </c>
      <c r="C34" s="24" t="s">
        <v>79</v>
      </c>
      <c r="D34" s="24">
        <v>69865.6091148925</v>
      </c>
      <c r="E34" t="s">
        <v>79</v>
      </c>
      <c r="F34" s="24" t="s">
        <v>79</v>
      </c>
      <c r="G34" s="24" t="s">
        <v>79</v>
      </c>
      <c r="H34" s="24">
        <v>7198.899081213075</v>
      </c>
      <c r="I34" t="s">
        <v>79</v>
      </c>
    </row>
    <row r="35" spans="2:9" ht="15">
      <c r="B35" s="24" t="s">
        <v>154</v>
      </c>
      <c r="C35" s="24" t="s">
        <v>79</v>
      </c>
      <c r="D35" s="24">
        <v>0.22574215702649758</v>
      </c>
      <c r="E35" t="s">
        <v>79</v>
      </c>
      <c r="F35" s="24" t="s">
        <v>79</v>
      </c>
      <c r="G35" s="24" t="s">
        <v>79</v>
      </c>
      <c r="H35" s="24" t="s">
        <v>96</v>
      </c>
      <c r="I35" t="s">
        <v>79</v>
      </c>
    </row>
    <row r="36" spans="2:9" ht="15">
      <c r="B36" s="24" t="s">
        <v>155</v>
      </c>
      <c r="C36" s="24" t="s">
        <v>79</v>
      </c>
      <c r="D36" s="24">
        <v>4.600599070856383</v>
      </c>
      <c r="E36" t="s">
        <v>79</v>
      </c>
      <c r="F36" s="24" t="s">
        <v>79</v>
      </c>
      <c r="G36" s="24" t="s">
        <v>79</v>
      </c>
      <c r="H36" s="24" t="s">
        <v>96</v>
      </c>
      <c r="I36" t="s">
        <v>79</v>
      </c>
    </row>
    <row r="37" spans="1:9" ht="15">
      <c r="A37" s="24" t="s">
        <v>1</v>
      </c>
      <c r="B37" s="24" t="s">
        <v>145</v>
      </c>
      <c r="C37" s="24" t="s">
        <v>79</v>
      </c>
      <c r="D37" s="24">
        <v>77212.64004638848</v>
      </c>
      <c r="E37" t="s">
        <v>79</v>
      </c>
      <c r="F37" s="24" t="s">
        <v>79</v>
      </c>
      <c r="G37" s="24" t="s">
        <v>79</v>
      </c>
      <c r="H37" s="24">
        <v>7739.360659211613</v>
      </c>
      <c r="I37" t="s">
        <v>79</v>
      </c>
    </row>
    <row r="38" spans="2:9" ht="15">
      <c r="B38" s="24" t="s">
        <v>146</v>
      </c>
      <c r="C38" s="24" t="s">
        <v>79</v>
      </c>
      <c r="D38" s="24">
        <v>390.38945170224355</v>
      </c>
      <c r="E38" t="s">
        <v>79</v>
      </c>
      <c r="F38" s="24" t="s">
        <v>79</v>
      </c>
      <c r="G38" s="24" t="s">
        <v>79</v>
      </c>
      <c r="H38" s="24">
        <v>19.76183402981768</v>
      </c>
      <c r="I38" t="s">
        <v>79</v>
      </c>
    </row>
    <row r="39" spans="2:9" ht="15">
      <c r="B39" s="24" t="s">
        <v>147</v>
      </c>
      <c r="C39" s="24" t="s">
        <v>79</v>
      </c>
      <c r="D39" s="24">
        <v>115.1484220778199</v>
      </c>
      <c r="E39" t="s">
        <v>79</v>
      </c>
      <c r="F39" s="24" t="s">
        <v>79</v>
      </c>
      <c r="G39" s="24" t="s">
        <v>79</v>
      </c>
      <c r="H39" s="24">
        <v>19.146936634854626</v>
      </c>
      <c r="I39" t="s">
        <v>79</v>
      </c>
    </row>
    <row r="40" spans="2:9" ht="15">
      <c r="B40" s="24" t="s">
        <v>148</v>
      </c>
      <c r="C40" s="24" t="s">
        <v>79</v>
      </c>
      <c r="D40" s="24">
        <v>214.78501284600662</v>
      </c>
      <c r="E40" t="s">
        <v>79</v>
      </c>
      <c r="F40" s="24" t="s">
        <v>79</v>
      </c>
      <c r="G40" s="24" t="s">
        <v>79</v>
      </c>
      <c r="H40" s="24">
        <v>12.172686646169543</v>
      </c>
      <c r="I40" t="s">
        <v>79</v>
      </c>
    </row>
    <row r="41" spans="2:9" ht="15">
      <c r="B41" s="24" t="s">
        <v>149</v>
      </c>
      <c r="C41" s="24" t="s">
        <v>79</v>
      </c>
      <c r="D41" s="24">
        <v>96.43060450778277</v>
      </c>
      <c r="E41" t="s">
        <v>79</v>
      </c>
      <c r="F41" s="24" t="s">
        <v>79</v>
      </c>
      <c r="G41" s="24" t="s">
        <v>79</v>
      </c>
      <c r="H41" s="24">
        <v>8.64247299441693</v>
      </c>
      <c r="I41" t="s">
        <v>79</v>
      </c>
    </row>
    <row r="42" spans="2:9" ht="15">
      <c r="B42" s="24" t="s">
        <v>150</v>
      </c>
      <c r="C42" s="24" t="s">
        <v>79</v>
      </c>
      <c r="D42" s="24">
        <v>472.59303569352693</v>
      </c>
      <c r="E42" t="s">
        <v>79</v>
      </c>
      <c r="F42" s="24" t="s">
        <v>79</v>
      </c>
      <c r="G42" s="24" t="s">
        <v>79</v>
      </c>
      <c r="H42" s="24">
        <v>41.46274412364519</v>
      </c>
      <c r="I42" t="s">
        <v>79</v>
      </c>
    </row>
    <row r="43" spans="2:9" ht="15">
      <c r="B43" s="24" t="s">
        <v>151</v>
      </c>
      <c r="C43" s="24" t="s">
        <v>79</v>
      </c>
      <c r="D43" s="24">
        <v>91.08119434396724</v>
      </c>
      <c r="E43" t="s">
        <v>79</v>
      </c>
      <c r="F43" s="24" t="s">
        <v>79</v>
      </c>
      <c r="G43" s="24" t="s">
        <v>79</v>
      </c>
      <c r="H43" s="24">
        <v>6.22324344391251</v>
      </c>
      <c r="I43" t="s">
        <v>79</v>
      </c>
    </row>
    <row r="44" spans="1:9" ht="15">
      <c r="A44" s="24" t="s">
        <v>2</v>
      </c>
      <c r="B44" s="24" t="s">
        <v>129</v>
      </c>
      <c r="C44" s="24" t="s">
        <v>79</v>
      </c>
      <c r="D44" s="24">
        <v>78608.85004869376</v>
      </c>
      <c r="E44" t="s">
        <v>79</v>
      </c>
      <c r="F44" s="24" t="s">
        <v>79</v>
      </c>
      <c r="G44" s="24" t="s">
        <v>79</v>
      </c>
      <c r="H44" s="24">
        <v>7847.326845629135</v>
      </c>
      <c r="I44" t="s">
        <v>79</v>
      </c>
    </row>
    <row r="45" spans="1:9" ht="15">
      <c r="A45" s="24" t="s">
        <v>171</v>
      </c>
      <c r="B45" s="24" t="s">
        <v>156</v>
      </c>
      <c r="C45" s="24" t="s">
        <v>79</v>
      </c>
      <c r="D45" s="24">
        <v>133.5244746168939</v>
      </c>
      <c r="E45" t="s">
        <v>79</v>
      </c>
      <c r="F45" s="24" t="s">
        <v>79</v>
      </c>
      <c r="G45" s="24" t="s">
        <v>79</v>
      </c>
      <c r="H45" s="24">
        <v>9.101461045551813</v>
      </c>
      <c r="I45" t="s">
        <v>79</v>
      </c>
    </row>
    <row r="46" spans="2:9" ht="15">
      <c r="B46" s="24" t="s">
        <v>157</v>
      </c>
      <c r="C46" s="24" t="s">
        <v>79</v>
      </c>
      <c r="D46" s="24">
        <v>78475.3255740767</v>
      </c>
      <c r="E46" t="s">
        <v>79</v>
      </c>
      <c r="F46" s="24" t="s">
        <v>79</v>
      </c>
      <c r="G46" s="24" t="s">
        <v>79</v>
      </c>
      <c r="H46" s="24">
        <v>7838.225384583584</v>
      </c>
      <c r="I46" t="s">
        <v>79</v>
      </c>
    </row>
    <row r="47" spans="1:9" ht="15">
      <c r="A47" s="24" t="s">
        <v>110</v>
      </c>
      <c r="B47" s="24" t="s">
        <v>156</v>
      </c>
      <c r="C47" s="24" t="s">
        <v>79</v>
      </c>
      <c r="D47" s="24">
        <v>39274.331497730025</v>
      </c>
      <c r="E47" t="s">
        <v>79</v>
      </c>
      <c r="F47" s="24" t="s">
        <v>79</v>
      </c>
      <c r="G47" s="24" t="s">
        <v>79</v>
      </c>
      <c r="H47" s="24">
        <v>3745.109672089239</v>
      </c>
      <c r="I47" t="s">
        <v>79</v>
      </c>
    </row>
    <row r="48" spans="2:9" ht="15">
      <c r="B48" s="24" t="s">
        <v>157</v>
      </c>
      <c r="C48" s="24" t="s">
        <v>79</v>
      </c>
      <c r="D48" s="24">
        <v>14229.97186282257</v>
      </c>
      <c r="F48" s="24" t="s">
        <v>79</v>
      </c>
      <c r="G48" s="24" t="s">
        <v>79</v>
      </c>
      <c r="H48" s="24">
        <v>1409.5686269445084</v>
      </c>
      <c r="I48" t="s">
        <v>79</v>
      </c>
    </row>
    <row r="49" spans="1:9" ht="15">
      <c r="A49" s="24" t="s">
        <v>172</v>
      </c>
      <c r="B49" s="24" t="s">
        <v>129</v>
      </c>
      <c r="C49" s="24" t="s">
        <v>79</v>
      </c>
      <c r="D49" s="24">
        <v>78608.85004869376</v>
      </c>
      <c r="E49" t="s">
        <v>79</v>
      </c>
      <c r="F49" s="24" t="s">
        <v>79</v>
      </c>
      <c r="G49" s="24" t="s">
        <v>79</v>
      </c>
      <c r="H49" s="24">
        <v>7847.326845629135</v>
      </c>
      <c r="I49" t="s">
        <v>79</v>
      </c>
    </row>
    <row r="50" spans="1:9" ht="15">
      <c r="A50" s="24" t="s">
        <v>268</v>
      </c>
      <c r="B50" s="24" t="s">
        <v>156</v>
      </c>
      <c r="C50" s="24" t="s">
        <v>79</v>
      </c>
      <c r="D50" s="24">
        <v>67905.08749407448</v>
      </c>
      <c r="E50" t="s">
        <v>79</v>
      </c>
      <c r="F50" s="24" t="s">
        <v>79</v>
      </c>
      <c r="G50" s="24" t="s">
        <v>79</v>
      </c>
      <c r="H50" s="24">
        <v>5806.97206486335</v>
      </c>
      <c r="I50" t="s">
        <v>79</v>
      </c>
    </row>
    <row r="51" spans="2:9" ht="15">
      <c r="B51" s="24" t="s">
        <v>157</v>
      </c>
      <c r="C51" s="24" t="s">
        <v>79</v>
      </c>
      <c r="D51" s="24">
        <v>10703.762554624936</v>
      </c>
      <c r="E51" t="s">
        <v>79</v>
      </c>
      <c r="F51" s="24" t="s">
        <v>79</v>
      </c>
      <c r="G51" s="24" t="s">
        <v>79</v>
      </c>
      <c r="H51" s="24">
        <v>2040.3547807655557</v>
      </c>
      <c r="I51" t="s">
        <v>79</v>
      </c>
    </row>
    <row r="52" spans="1:9" ht="15">
      <c r="A52" s="24" t="s">
        <v>113</v>
      </c>
      <c r="B52" s="24" t="s">
        <v>156</v>
      </c>
      <c r="C52" s="24" t="s">
        <v>79</v>
      </c>
      <c r="D52" s="24">
        <v>75952.44537169888</v>
      </c>
      <c r="E52" t="s">
        <v>79</v>
      </c>
      <c r="F52" s="24" t="s">
        <v>79</v>
      </c>
      <c r="G52" s="24" t="s">
        <v>79</v>
      </c>
      <c r="H52" s="24">
        <v>7569.296388983649</v>
      </c>
      <c r="I52" t="s">
        <v>79</v>
      </c>
    </row>
    <row r="53" spans="2:9" ht="15">
      <c r="B53" s="24" t="s">
        <v>157</v>
      </c>
      <c r="C53" s="24" t="s">
        <v>79</v>
      </c>
      <c r="D53" s="24">
        <v>2656.4046769969273</v>
      </c>
      <c r="E53" t="s">
        <v>79</v>
      </c>
      <c r="F53" s="24" t="s">
        <v>79</v>
      </c>
      <c r="G53" s="24" t="s">
        <v>79</v>
      </c>
      <c r="H53" s="24">
        <v>278.0304566454715</v>
      </c>
      <c r="I53" t="s">
        <v>79</v>
      </c>
    </row>
    <row r="54" spans="1:9" ht="15">
      <c r="A54" s="24" t="s">
        <v>114</v>
      </c>
      <c r="B54" s="24" t="s">
        <v>156</v>
      </c>
      <c r="C54" s="24" t="s">
        <v>79</v>
      </c>
      <c r="D54" s="24">
        <v>64473.66091936453</v>
      </c>
      <c r="E54" t="s">
        <v>79</v>
      </c>
      <c r="F54" s="24" t="s">
        <v>79</v>
      </c>
      <c r="G54" s="24" t="s">
        <v>79</v>
      </c>
      <c r="H54" s="24">
        <v>7362.016174534269</v>
      </c>
      <c r="I54" t="s">
        <v>79</v>
      </c>
    </row>
    <row r="55" spans="2:9" ht="15">
      <c r="B55" s="24" t="s">
        <v>157</v>
      </c>
      <c r="C55" s="24" t="s">
        <v>79</v>
      </c>
      <c r="D55" s="24">
        <v>7100.412033085566</v>
      </c>
      <c r="E55" t="s">
        <v>79</v>
      </c>
      <c r="F55" s="24" t="s">
        <v>79</v>
      </c>
      <c r="G55" s="24" t="s">
        <v>79</v>
      </c>
      <c r="H55" s="24">
        <v>476.32674646140924</v>
      </c>
      <c r="I55" t="s">
        <v>79</v>
      </c>
    </row>
    <row r="56" spans="1:9" ht="15">
      <c r="A56" s="24" t="s">
        <v>115</v>
      </c>
      <c r="B56" s="24" t="s">
        <v>156</v>
      </c>
      <c r="C56" s="24" t="s">
        <v>79</v>
      </c>
      <c r="D56" s="24">
        <v>78223.77721786781</v>
      </c>
      <c r="E56" t="s">
        <v>79</v>
      </c>
      <c r="F56" s="24" t="s">
        <v>79</v>
      </c>
      <c r="G56" s="24" t="s">
        <v>79</v>
      </c>
      <c r="H56" s="24">
        <v>7799.317764188354</v>
      </c>
      <c r="I56" t="s">
        <v>79</v>
      </c>
    </row>
    <row r="57" spans="2:9" ht="15">
      <c r="B57" s="24" t="s">
        <v>157</v>
      </c>
      <c r="C57" s="24" t="s">
        <v>79</v>
      </c>
      <c r="D57" s="24">
        <v>374.86005810695667</v>
      </c>
      <c r="E57" t="s">
        <v>79</v>
      </c>
      <c r="F57" s="24" t="s">
        <v>79</v>
      </c>
      <c r="G57" s="24" t="s">
        <v>79</v>
      </c>
      <c r="H57" s="24">
        <v>46.39314375653564</v>
      </c>
      <c r="I57" t="s">
        <v>79</v>
      </c>
    </row>
    <row r="58" spans="1:9" ht="15">
      <c r="A58" s="24" t="s">
        <v>116</v>
      </c>
      <c r="B58" s="24" t="s">
        <v>156</v>
      </c>
      <c r="C58" s="24" t="s">
        <v>79</v>
      </c>
      <c r="D58" s="24">
        <v>67655.59977272151</v>
      </c>
      <c r="E58" t="s">
        <v>79</v>
      </c>
      <c r="F58" s="24" t="s">
        <v>79</v>
      </c>
      <c r="G58" s="24" t="s">
        <v>79</v>
      </c>
      <c r="H58" s="24">
        <v>6793.2369567530495</v>
      </c>
      <c r="I58" t="s">
        <v>79</v>
      </c>
    </row>
    <row r="59" spans="2:9" ht="15">
      <c r="B59" s="24" t="s">
        <v>157</v>
      </c>
      <c r="C59" s="24" t="s">
        <v>79</v>
      </c>
      <c r="D59" s="24">
        <v>10953.25027597906</v>
      </c>
      <c r="E59" t="s">
        <v>79</v>
      </c>
      <c r="F59" s="24" t="s">
        <v>79</v>
      </c>
      <c r="G59" s="24" t="s">
        <v>79</v>
      </c>
      <c r="H59" s="24">
        <v>1054.089888876016</v>
      </c>
      <c r="I59" t="s">
        <v>79</v>
      </c>
    </row>
    <row r="60" spans="1:9" ht="15">
      <c r="A60" s="24" t="s">
        <v>0</v>
      </c>
      <c r="B60" s="24" t="s">
        <v>119</v>
      </c>
      <c r="C60" s="24" t="s">
        <v>79</v>
      </c>
      <c r="D60" s="24">
        <v>4694.535025898775</v>
      </c>
      <c r="E60" t="s">
        <v>79</v>
      </c>
      <c r="F60" s="24" t="s">
        <v>79</v>
      </c>
      <c r="G60" s="24" t="s">
        <v>79</v>
      </c>
      <c r="H60" s="24">
        <v>511.9099025544626</v>
      </c>
      <c r="I60" t="s">
        <v>79</v>
      </c>
    </row>
    <row r="61" spans="2:9" ht="15">
      <c r="B61" s="24" t="s">
        <v>120</v>
      </c>
      <c r="C61" s="24" t="s">
        <v>79</v>
      </c>
      <c r="D61" s="24">
        <v>15046.661780093236</v>
      </c>
      <c r="E61" t="s">
        <v>79</v>
      </c>
      <c r="F61" s="24" t="s">
        <v>79</v>
      </c>
      <c r="G61" s="24" t="s">
        <v>79</v>
      </c>
      <c r="H61" s="24">
        <v>1635.0497113760423</v>
      </c>
      <c r="I61" t="s">
        <v>79</v>
      </c>
    </row>
    <row r="62" spans="2:9" ht="15">
      <c r="B62" s="24" t="s">
        <v>121</v>
      </c>
      <c r="C62" s="24" t="s">
        <v>79</v>
      </c>
      <c r="D62" s="24">
        <v>25209.89606405861</v>
      </c>
      <c r="E62" t="s">
        <v>79</v>
      </c>
      <c r="F62" s="24" t="s">
        <v>79</v>
      </c>
      <c r="G62" s="24" t="s">
        <v>79</v>
      </c>
      <c r="H62" s="24">
        <v>2507.3453494012588</v>
      </c>
      <c r="I62" t="s">
        <v>79</v>
      </c>
    </row>
    <row r="63" spans="2:9" ht="15">
      <c r="B63" s="24" t="s">
        <v>122</v>
      </c>
      <c r="C63" s="24" t="s">
        <v>79</v>
      </c>
      <c r="D63" s="24">
        <v>9141.748457289108</v>
      </c>
      <c r="E63" t="s">
        <v>79</v>
      </c>
      <c r="F63" s="24" t="s">
        <v>79</v>
      </c>
      <c r="G63" s="24" t="s">
        <v>79</v>
      </c>
      <c r="H63" s="24">
        <v>614.2198644860014</v>
      </c>
      <c r="I63" t="s">
        <v>79</v>
      </c>
    </row>
    <row r="64" spans="2:9" ht="15">
      <c r="B64" s="24" t="s">
        <v>123</v>
      </c>
      <c r="C64" s="24" t="s">
        <v>79</v>
      </c>
      <c r="D64" s="24">
        <v>19572.557564685914</v>
      </c>
      <c r="E64" t="s">
        <v>79</v>
      </c>
      <c r="F64" s="24" t="s">
        <v>79</v>
      </c>
      <c r="G64" s="24" t="s">
        <v>79</v>
      </c>
      <c r="H64" s="24">
        <v>1946.0888587885138</v>
      </c>
      <c r="I64" t="s">
        <v>79</v>
      </c>
    </row>
    <row r="65" spans="2:9" ht="15">
      <c r="B65" s="24" t="s">
        <v>124</v>
      </c>
      <c r="C65" s="24" t="s">
        <v>79</v>
      </c>
      <c r="D65" s="24">
        <v>4943.451156675759</v>
      </c>
      <c r="E65" t="s">
        <v>79</v>
      </c>
      <c r="F65" s="24" t="s">
        <v>79</v>
      </c>
      <c r="G65" s="24" t="s">
        <v>79</v>
      </c>
      <c r="H65" s="24">
        <v>632.7131590226602</v>
      </c>
      <c r="I65" t="s">
        <v>79</v>
      </c>
    </row>
    <row r="66" spans="1:9" ht="15">
      <c r="A66" s="24" t="s">
        <v>91</v>
      </c>
      <c r="B66" s="24" t="s">
        <v>125</v>
      </c>
      <c r="C66" s="24" t="s">
        <v>79</v>
      </c>
      <c r="D66" s="24">
        <v>24387.562411876206</v>
      </c>
      <c r="E66" t="s">
        <v>79</v>
      </c>
      <c r="F66" s="24" t="s">
        <v>79</v>
      </c>
      <c r="G66" s="24" t="s">
        <v>79</v>
      </c>
      <c r="H66" s="24">
        <v>2083.0799917989702</v>
      </c>
      <c r="I66" t="s">
        <v>79</v>
      </c>
    </row>
    <row r="67" spans="2:9" ht="15">
      <c r="B67" s="24" t="s">
        <v>4</v>
      </c>
      <c r="C67" s="24" t="s">
        <v>79</v>
      </c>
      <c r="D67" s="24">
        <v>53541.60204010302</v>
      </c>
      <c r="E67" t="s">
        <v>79</v>
      </c>
      <c r="F67" s="24" t="s">
        <v>79</v>
      </c>
      <c r="G67" s="24" t="s">
        <v>79</v>
      </c>
      <c r="H67" s="24">
        <v>5709.553578978357</v>
      </c>
      <c r="I67" t="s">
        <v>79</v>
      </c>
    </row>
    <row r="68" spans="2:9" ht="15">
      <c r="B68" s="24" t="s">
        <v>126</v>
      </c>
      <c r="C68" s="24" t="s">
        <v>79</v>
      </c>
      <c r="D68" s="24">
        <v>679.685596724673</v>
      </c>
      <c r="E68" t="s">
        <v>79</v>
      </c>
      <c r="F68" s="24" t="s">
        <v>79</v>
      </c>
      <c r="G68" s="24" t="s">
        <v>79</v>
      </c>
      <c r="H68" s="24">
        <v>54.69327485190336</v>
      </c>
      <c r="I68" t="s">
        <v>79</v>
      </c>
    </row>
    <row r="69" spans="1:9" s="66" customFormat="1" ht="15">
      <c r="A69" s="66" t="s">
        <v>216</v>
      </c>
      <c r="C69" s="66" t="s">
        <v>79</v>
      </c>
      <c r="D69" s="66">
        <v>78608.85004869376</v>
      </c>
      <c r="E69" s="60" t="s">
        <v>79</v>
      </c>
      <c r="F69" s="66" t="s">
        <v>79</v>
      </c>
      <c r="G69" s="66" t="s">
        <v>79</v>
      </c>
      <c r="H69" s="66">
        <v>7847.326845629135</v>
      </c>
      <c r="I69" s="60" t="s">
        <v>79</v>
      </c>
    </row>
    <row r="79" ht="15">
      <c r="E79" s="60"/>
    </row>
  </sheetData>
  <sheetProtection/>
  <mergeCells count="1">
    <mergeCell ref="F2:G2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="90" zoomScaleNormal="90" zoomScalePageLayoutView="0" workbookViewId="0" topLeftCell="A1">
      <selection activeCell="A24" sqref="A24"/>
    </sheetView>
  </sheetViews>
  <sheetFormatPr defaultColWidth="9.140625" defaultRowHeight="15"/>
  <cols>
    <col min="1" max="1" width="49.140625" style="34" customWidth="1"/>
    <col min="2" max="2" width="9.140625" style="34" customWidth="1"/>
    <col min="3" max="3" width="9.7109375" style="34" bestFit="1" customWidth="1"/>
    <col min="4" max="6" width="9.140625" style="34" customWidth="1"/>
    <col min="7" max="7" width="13.28125" style="34" customWidth="1"/>
    <col min="8" max="16384" width="9.140625" style="34" customWidth="1"/>
  </cols>
  <sheetData>
    <row r="1" spans="1:11" s="43" customFormat="1" ht="16.5" thickBot="1">
      <c r="A1" s="84" t="s">
        <v>327</v>
      </c>
      <c r="B1" s="85"/>
      <c r="C1" s="85"/>
      <c r="D1" s="85"/>
      <c r="E1" s="85"/>
      <c r="F1" s="85"/>
      <c r="G1" s="86"/>
      <c r="H1" s="86"/>
      <c r="I1" s="86"/>
      <c r="J1" s="85"/>
      <c r="K1" s="87"/>
    </row>
    <row r="2" spans="1:11" ht="26.25" thickBot="1">
      <c r="A2" s="88" t="s">
        <v>328</v>
      </c>
      <c r="B2" s="89" t="s">
        <v>329</v>
      </c>
      <c r="C2" s="90"/>
      <c r="D2" s="90"/>
      <c r="E2" s="90"/>
      <c r="F2" s="91"/>
      <c r="G2" s="89" t="s">
        <v>330</v>
      </c>
      <c r="H2" s="90"/>
      <c r="I2" s="90"/>
      <c r="J2" s="90"/>
      <c r="K2" s="91"/>
    </row>
    <row r="3" spans="1:11" ht="51">
      <c r="A3" s="92"/>
      <c r="B3" s="93" t="s">
        <v>331</v>
      </c>
      <c r="C3" s="94" t="s">
        <v>332</v>
      </c>
      <c r="D3" s="93" t="s">
        <v>333</v>
      </c>
      <c r="E3" s="94" t="s">
        <v>332</v>
      </c>
      <c r="F3" s="93" t="s">
        <v>333</v>
      </c>
      <c r="G3" s="94" t="s">
        <v>334</v>
      </c>
      <c r="H3" s="94" t="s">
        <v>335</v>
      </c>
      <c r="I3" s="93" t="s">
        <v>336</v>
      </c>
      <c r="J3" s="94" t="s">
        <v>337</v>
      </c>
      <c r="K3" s="94" t="s">
        <v>338</v>
      </c>
    </row>
    <row r="4" spans="1:11" ht="25.5">
      <c r="A4" s="92"/>
      <c r="B4" s="95"/>
      <c r="C4" s="94" t="s">
        <v>339</v>
      </c>
      <c r="D4" s="95"/>
      <c r="E4" s="94" t="s">
        <v>339</v>
      </c>
      <c r="F4" s="95"/>
      <c r="G4" s="94" t="s">
        <v>340</v>
      </c>
      <c r="H4" s="94" t="s">
        <v>341</v>
      </c>
      <c r="I4" s="95"/>
      <c r="J4" s="94" t="s">
        <v>342</v>
      </c>
      <c r="K4" s="94" t="s">
        <v>341</v>
      </c>
    </row>
    <row r="5" spans="1:11" ht="15.75" thickBot="1">
      <c r="A5" s="92"/>
      <c r="B5" s="96"/>
      <c r="C5" s="97"/>
      <c r="D5" s="96"/>
      <c r="E5" s="97"/>
      <c r="F5" s="96"/>
      <c r="G5" s="97"/>
      <c r="H5" s="97"/>
      <c r="I5" s="96"/>
      <c r="J5" s="98" t="s">
        <v>341</v>
      </c>
      <c r="K5" s="97"/>
    </row>
    <row r="6" spans="1:11" ht="15.75" thickBot="1">
      <c r="A6" s="92"/>
      <c r="B6" s="98" t="s">
        <v>343</v>
      </c>
      <c r="C6" s="98" t="s">
        <v>344</v>
      </c>
      <c r="D6" s="98" t="s">
        <v>345</v>
      </c>
      <c r="E6" s="98" t="s">
        <v>346</v>
      </c>
      <c r="F6" s="98" t="s">
        <v>347</v>
      </c>
      <c r="G6" s="98" t="s">
        <v>348</v>
      </c>
      <c r="H6" s="98" t="s">
        <v>349</v>
      </c>
      <c r="I6" s="98" t="s">
        <v>350</v>
      </c>
      <c r="J6" s="98" t="s">
        <v>351</v>
      </c>
      <c r="K6" s="98" t="s">
        <v>352</v>
      </c>
    </row>
    <row r="7" spans="1:11" ht="27.75" customHeight="1" thickBot="1">
      <c r="A7" s="99"/>
      <c r="B7" s="89" t="s">
        <v>353</v>
      </c>
      <c r="C7" s="90"/>
      <c r="D7" s="91"/>
      <c r="E7" s="89" t="s">
        <v>354</v>
      </c>
      <c r="F7" s="91"/>
      <c r="G7" s="89" t="s">
        <v>355</v>
      </c>
      <c r="H7" s="91"/>
      <c r="I7" s="89" t="s">
        <v>356</v>
      </c>
      <c r="J7" s="90"/>
      <c r="K7" s="91"/>
    </row>
    <row r="8" spans="1:11" ht="15.75" thickBot="1">
      <c r="A8" s="100" t="s">
        <v>357</v>
      </c>
      <c r="B8" s="101"/>
      <c r="C8" s="101"/>
      <c r="D8" s="101"/>
      <c r="E8" s="101"/>
      <c r="F8" s="101"/>
      <c r="G8" s="101"/>
      <c r="H8" s="101"/>
      <c r="I8" s="101"/>
      <c r="J8" s="101"/>
      <c r="K8" s="102"/>
    </row>
    <row r="9" spans="1:11" ht="35.25" thickBot="1">
      <c r="A9" s="103" t="s">
        <v>358</v>
      </c>
      <c r="B9" s="104" t="s">
        <v>362</v>
      </c>
      <c r="C9" s="104" t="s">
        <v>362</v>
      </c>
      <c r="D9" s="104" t="s">
        <v>362</v>
      </c>
      <c r="E9" s="104" t="s">
        <v>362</v>
      </c>
      <c r="F9" s="104" t="s">
        <v>362</v>
      </c>
      <c r="G9" s="104" t="s">
        <v>362</v>
      </c>
      <c r="H9" s="104" t="s">
        <v>362</v>
      </c>
      <c r="I9" s="105">
        <v>53558</v>
      </c>
      <c r="J9" s="105">
        <v>63103.64792319767</v>
      </c>
      <c r="K9" s="105">
        <v>64405.72301875875</v>
      </c>
    </row>
    <row r="10" spans="1:11" ht="15.75" thickBot="1">
      <c r="A10" s="100" t="s">
        <v>359</v>
      </c>
      <c r="B10" s="106"/>
      <c r="C10" s="106"/>
      <c r="D10" s="106"/>
      <c r="E10" s="106"/>
      <c r="F10" s="106"/>
      <c r="G10" s="106"/>
      <c r="H10" s="106"/>
      <c r="I10" s="107"/>
      <c r="J10" s="107"/>
      <c r="K10" s="108"/>
    </row>
    <row r="11" spans="1:11" ht="26.25" thickBot="1">
      <c r="A11" s="103" t="s">
        <v>360</v>
      </c>
      <c r="B11" s="105">
        <v>39555</v>
      </c>
      <c r="C11" s="105">
        <v>10236</v>
      </c>
      <c r="D11" s="105">
        <v>10024</v>
      </c>
      <c r="E11" s="105">
        <v>134</v>
      </c>
      <c r="F11" s="105">
        <v>199</v>
      </c>
      <c r="G11" s="105">
        <v>50714</v>
      </c>
      <c r="H11" s="105">
        <v>51967</v>
      </c>
      <c r="I11" s="105">
        <v>53558</v>
      </c>
      <c r="J11" s="105">
        <v>63103.64792319767</v>
      </c>
      <c r="K11" s="105">
        <v>64405.72301875875</v>
      </c>
    </row>
    <row r="12" spans="1:11" ht="35.25" thickBot="1">
      <c r="A12" s="103" t="s">
        <v>361</v>
      </c>
      <c r="B12" s="104" t="s">
        <v>362</v>
      </c>
      <c r="C12" s="104" t="s">
        <v>362</v>
      </c>
      <c r="D12" s="104" t="s">
        <v>362</v>
      </c>
      <c r="E12" s="104" t="s">
        <v>362</v>
      </c>
      <c r="F12" s="104" t="s">
        <v>362</v>
      </c>
      <c r="G12" s="104" t="s">
        <v>362</v>
      </c>
      <c r="H12" s="104" t="s">
        <v>362</v>
      </c>
      <c r="I12" s="105">
        <v>53558</v>
      </c>
      <c r="J12" s="105">
        <v>63103.64792319767</v>
      </c>
      <c r="K12" s="105">
        <v>64405.72301875875</v>
      </c>
    </row>
    <row r="13" spans="1:11" ht="35.25" thickBot="1">
      <c r="A13" s="103" t="s">
        <v>363</v>
      </c>
      <c r="B13" s="104" t="s">
        <v>362</v>
      </c>
      <c r="C13" s="104" t="s">
        <v>362</v>
      </c>
      <c r="D13" s="104" t="s">
        <v>362</v>
      </c>
      <c r="E13" s="104" t="s">
        <v>362</v>
      </c>
      <c r="F13" s="104" t="s">
        <v>362</v>
      </c>
      <c r="G13" s="104" t="s">
        <v>362</v>
      </c>
      <c r="H13" s="104" t="s">
        <v>362</v>
      </c>
      <c r="I13" s="105">
        <v>53558</v>
      </c>
      <c r="J13" s="105">
        <v>63103.64792319767</v>
      </c>
      <c r="K13" s="105">
        <v>64405.72301875875</v>
      </c>
    </row>
    <row r="14" spans="1:11" ht="15.75" thickBot="1">
      <c r="A14" s="100" t="s">
        <v>364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8"/>
    </row>
    <row r="15" spans="1:11" ht="35.25" thickBot="1">
      <c r="A15" s="103" t="s">
        <v>365</v>
      </c>
      <c r="B15" s="104" t="s">
        <v>362</v>
      </c>
      <c r="C15" s="104" t="s">
        <v>362</v>
      </c>
      <c r="D15" s="104" t="s">
        <v>362</v>
      </c>
      <c r="E15" s="104" t="s">
        <v>362</v>
      </c>
      <c r="F15" s="104" t="s">
        <v>362</v>
      </c>
      <c r="G15" s="104" t="s">
        <v>362</v>
      </c>
      <c r="H15" s="104" t="s">
        <v>362</v>
      </c>
      <c r="I15" s="105">
        <v>53558</v>
      </c>
      <c r="J15" s="105">
        <v>63103.64792319767</v>
      </c>
      <c r="K15" s="105">
        <v>64405.72301875875</v>
      </c>
    </row>
    <row r="16" spans="1:11" ht="35.25" thickBot="1">
      <c r="A16" s="103" t="s">
        <v>366</v>
      </c>
      <c r="B16" s="104" t="s">
        <v>362</v>
      </c>
      <c r="C16" s="104" t="s">
        <v>362</v>
      </c>
      <c r="D16" s="104" t="s">
        <v>362</v>
      </c>
      <c r="E16" s="104" t="s">
        <v>362</v>
      </c>
      <c r="F16" s="104" t="s">
        <v>362</v>
      </c>
      <c r="G16" s="104" t="s">
        <v>362</v>
      </c>
      <c r="H16" s="104" t="s">
        <v>362</v>
      </c>
      <c r="I16" s="105">
        <v>53558</v>
      </c>
      <c r="J16" s="105">
        <v>63103.64792319767</v>
      </c>
      <c r="K16" s="105">
        <v>64405.72301875875</v>
      </c>
    </row>
    <row r="17" spans="1:11" ht="15.75" thickBot="1">
      <c r="A17" s="103" t="s">
        <v>367</v>
      </c>
      <c r="B17" s="105">
        <v>5625</v>
      </c>
      <c r="C17" s="105">
        <v>2727</v>
      </c>
      <c r="D17" s="105">
        <v>2972</v>
      </c>
      <c r="E17" s="105">
        <v>416</v>
      </c>
      <c r="F17" s="105">
        <v>381</v>
      </c>
      <c r="G17" s="105">
        <v>7889</v>
      </c>
      <c r="H17" s="105">
        <v>7718</v>
      </c>
      <c r="I17" s="105">
        <v>53558</v>
      </c>
      <c r="J17" s="105">
        <v>63103.64792319767</v>
      </c>
      <c r="K17" s="105">
        <v>64405.72301875875</v>
      </c>
    </row>
    <row r="18" spans="1:11" ht="26.25" thickBot="1">
      <c r="A18" s="103" t="s">
        <v>368</v>
      </c>
      <c r="B18" s="105">
        <v>12630</v>
      </c>
      <c r="C18" s="105">
        <v>14463</v>
      </c>
      <c r="D18" s="105" t="s">
        <v>362</v>
      </c>
      <c r="E18" s="105">
        <v>13488</v>
      </c>
      <c r="F18" s="105" t="s">
        <v>362</v>
      </c>
      <c r="G18" s="105">
        <v>14397</v>
      </c>
      <c r="H18" s="105">
        <v>11457</v>
      </c>
      <c r="I18" s="105">
        <v>53558</v>
      </c>
      <c r="J18" s="105">
        <v>63103.64792319767</v>
      </c>
      <c r="K18" s="105">
        <v>64405.72301875875</v>
      </c>
    </row>
    <row r="19" spans="1:11" ht="26.25" thickBot="1">
      <c r="A19" s="103" t="s">
        <v>369</v>
      </c>
      <c r="B19" s="105">
        <v>59713</v>
      </c>
      <c r="C19" s="105">
        <v>61107</v>
      </c>
      <c r="D19" s="105">
        <v>62311</v>
      </c>
      <c r="E19" s="105">
        <v>1997</v>
      </c>
      <c r="F19" s="105">
        <v>2095</v>
      </c>
      <c r="G19" s="105">
        <v>61107</v>
      </c>
      <c r="H19" s="105">
        <v>62311</v>
      </c>
      <c r="I19" s="105">
        <v>53558</v>
      </c>
      <c r="J19" s="105">
        <v>63103.64792319767</v>
      </c>
      <c r="K19" s="105">
        <v>64405.72301875875</v>
      </c>
    </row>
    <row r="20" spans="1:11" ht="26.25" thickBot="1">
      <c r="A20" s="103" t="s">
        <v>370</v>
      </c>
      <c r="B20" s="105">
        <v>24048</v>
      </c>
      <c r="C20" s="105">
        <v>23758</v>
      </c>
      <c r="D20" s="105">
        <v>23781</v>
      </c>
      <c r="E20" s="105">
        <v>39346</v>
      </c>
      <c r="F20" s="105">
        <v>40624</v>
      </c>
      <c r="G20" s="105">
        <v>23758</v>
      </c>
      <c r="H20" s="105">
        <v>23781</v>
      </c>
      <c r="I20" s="105">
        <v>53558</v>
      </c>
      <c r="J20" s="105">
        <v>63103.64792319767</v>
      </c>
      <c r="K20" s="105">
        <v>64405.72301875875</v>
      </c>
    </row>
    <row r="21" spans="2:11" ht="15">
      <c r="B21" s="52"/>
      <c r="C21" s="52"/>
      <c r="D21" s="52"/>
      <c r="E21" s="52"/>
      <c r="F21" s="52"/>
      <c r="G21" s="52"/>
      <c r="H21" s="52"/>
      <c r="I21" s="109"/>
      <c r="J21" s="44"/>
      <c r="K21" s="44"/>
    </row>
    <row r="22" spans="1:11" ht="15">
      <c r="A22" s="52" t="s">
        <v>372</v>
      </c>
      <c r="I22" s="44"/>
      <c r="J22" s="44"/>
      <c r="K22" s="44"/>
    </row>
    <row r="23" ht="15">
      <c r="A23" s="52" t="s">
        <v>371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1"/>
  <sheetViews>
    <sheetView zoomScale="90" zoomScaleNormal="90" zoomScalePageLayoutView="0" workbookViewId="0" topLeftCell="A31">
      <selection activeCell="A2" sqref="A2"/>
    </sheetView>
  </sheetViews>
  <sheetFormatPr defaultColWidth="9.140625" defaultRowHeight="15"/>
  <cols>
    <col min="1" max="1" width="34.7109375" style="33" customWidth="1"/>
    <col min="2" max="2" width="23.00390625" style="33" customWidth="1"/>
    <col min="3" max="16384" width="9.140625" style="33" customWidth="1"/>
  </cols>
  <sheetData>
    <row r="1" s="42" customFormat="1" ht="15.75">
      <c r="A1" s="41" t="s">
        <v>198</v>
      </c>
    </row>
    <row r="2" spans="1:19" ht="15">
      <c r="A2" s="54" t="s">
        <v>96</v>
      </c>
      <c r="B2" s="54" t="s">
        <v>96</v>
      </c>
      <c r="C2" s="110" t="s">
        <v>199</v>
      </c>
      <c r="D2" s="110"/>
      <c r="E2" s="110"/>
      <c r="F2" s="110"/>
      <c r="G2" s="110"/>
      <c r="H2" s="110"/>
      <c r="I2" s="110"/>
      <c r="J2" s="110"/>
      <c r="K2" t="s">
        <v>7</v>
      </c>
      <c r="L2" s="55" t="s">
        <v>215</v>
      </c>
      <c r="M2" s="55" t="s">
        <v>215</v>
      </c>
      <c r="N2" s="55" t="s">
        <v>215</v>
      </c>
      <c r="O2" s="55" t="s">
        <v>215</v>
      </c>
      <c r="P2" s="55" t="s">
        <v>215</v>
      </c>
      <c r="Q2" s="55" t="s">
        <v>215</v>
      </c>
      <c r="R2" s="55" t="s">
        <v>215</v>
      </c>
      <c r="S2" s="55" t="s">
        <v>215</v>
      </c>
    </row>
    <row r="3" spans="1:19" ht="15">
      <c r="A3" s="54"/>
      <c r="B3" s="54"/>
      <c r="C3" s="56" t="s">
        <v>200</v>
      </c>
      <c r="D3" s="56" t="s">
        <v>201</v>
      </c>
      <c r="E3" s="56" t="s">
        <v>202</v>
      </c>
      <c r="F3" s="56" t="s">
        <v>203</v>
      </c>
      <c r="G3" s="56" t="s">
        <v>204</v>
      </c>
      <c r="H3" s="56" t="s">
        <v>205</v>
      </c>
      <c r="I3" s="56" t="s">
        <v>206</v>
      </c>
      <c r="J3" s="56" t="s">
        <v>207</v>
      </c>
      <c r="K3" s="57"/>
      <c r="L3" s="56" t="s">
        <v>200</v>
      </c>
      <c r="M3" s="56" t="s">
        <v>201</v>
      </c>
      <c r="N3" s="56" t="s">
        <v>202</v>
      </c>
      <c r="O3" s="56" t="s">
        <v>203</v>
      </c>
      <c r="P3" s="56" t="s">
        <v>204</v>
      </c>
      <c r="Q3" s="56" t="s">
        <v>205</v>
      </c>
      <c r="R3" s="56" t="s">
        <v>206</v>
      </c>
      <c r="S3" s="56" t="s">
        <v>207</v>
      </c>
    </row>
    <row r="4" spans="1:19" ht="15">
      <c r="A4" s="33" t="s">
        <v>105</v>
      </c>
      <c r="B4" s="33" t="s">
        <v>169</v>
      </c>
      <c r="C4" s="33">
        <v>16.71913943207016</v>
      </c>
      <c r="D4" s="33">
        <v>16.64586856630361</v>
      </c>
      <c r="E4" s="33">
        <v>57.4042073255338</v>
      </c>
      <c r="F4" s="33">
        <v>131.68890084339736</v>
      </c>
      <c r="G4" s="33">
        <v>381.55004177200175</v>
      </c>
      <c r="H4" s="33">
        <v>815.4237613092287</v>
      </c>
      <c r="I4" s="33">
        <v>1901.8198673861848</v>
      </c>
      <c r="J4" s="33">
        <v>2608.969709041564</v>
      </c>
      <c r="K4" s="58">
        <f aca="true" t="shared" si="0" ref="K4:K60">SUM(C4:J4)</f>
        <v>5930.221495676284</v>
      </c>
      <c r="L4" s="33">
        <f>(C4/SUM($C$4:$C$7))*100</f>
        <v>0.17008479964799744</v>
      </c>
      <c r="M4" s="33">
        <f>(D4/SUM($D$4:$D$7))*100</f>
        <v>0.23266095423348793</v>
      </c>
      <c r="N4" s="33">
        <f>(E4/SUM($E$4:$E$7))*100</f>
        <v>0.3149153435495588</v>
      </c>
      <c r="O4" s="33">
        <f>(F4/SUM($F$4:$F$7))*100</f>
        <v>0.7629383212279661</v>
      </c>
      <c r="P4" s="33">
        <f>(G4/SUM($G$4:$G$7))*100</f>
        <v>3.5893724852404345</v>
      </c>
      <c r="Q4" s="33">
        <f>(H4/SUM($H$4:$H$7))*100</f>
        <v>3.7024393451229933</v>
      </c>
      <c r="R4" s="33">
        <f>(I4/SUM($I$4:$I$7))*100</f>
        <v>4.138448757509258</v>
      </c>
      <c r="S4" s="33">
        <f>(J4/SUM($J$4:$J$7))*100</f>
        <v>14.23813011902454</v>
      </c>
    </row>
    <row r="5" spans="2:19" ht="15">
      <c r="B5" s="33" t="s">
        <v>131</v>
      </c>
      <c r="C5" s="33">
        <v>3091.1417738832733</v>
      </c>
      <c r="D5" s="33">
        <v>2297.547434634356</v>
      </c>
      <c r="E5" s="33">
        <v>4669.5712298461085</v>
      </c>
      <c r="F5" s="33">
        <v>3444.428530285225</v>
      </c>
      <c r="G5" s="33">
        <v>2547.2214777166255</v>
      </c>
      <c r="H5" s="33">
        <v>8309.054078725409</v>
      </c>
      <c r="I5" s="33">
        <v>15552.297898835055</v>
      </c>
      <c r="J5" s="33">
        <v>4431.63593004536</v>
      </c>
      <c r="K5" s="58">
        <f t="shared" si="0"/>
        <v>44342.89835397141</v>
      </c>
      <c r="L5" s="33">
        <f aca="true" t="shared" si="1" ref="L5:L60">(C5/SUM($C$4:$C$7))*100</f>
        <v>31.446369080815355</v>
      </c>
      <c r="M5" s="33">
        <f aca="true" t="shared" si="2" ref="M5:M60">(D5/SUM($D$4:$D$7))*100</f>
        <v>32.113048136209926</v>
      </c>
      <c r="N5" s="33">
        <f aca="true" t="shared" si="3" ref="N5:N60">(E5/SUM($E$4:$E$7))*100</f>
        <v>25.616931172604584</v>
      </c>
      <c r="O5" s="33">
        <f aca="true" t="shared" si="4" ref="O5:O60">(F5/SUM($F$4:$F$7))*100</f>
        <v>19.95526201263208</v>
      </c>
      <c r="P5" s="33">
        <f aca="true" t="shared" si="5" ref="P5:P60">(G5/SUM($G$4:$G$7))*100</f>
        <v>23.962588612145833</v>
      </c>
      <c r="Q5" s="33">
        <f aca="true" t="shared" si="6" ref="Q5:Q60">(H5/SUM($H$4:$H$7))*100</f>
        <v>37.72733908616291</v>
      </c>
      <c r="R5" s="33">
        <f aca="true" t="shared" si="7" ref="R5:R60">(I5/SUM($I$4:$I$7))*100</f>
        <v>33.84252579310042</v>
      </c>
      <c r="S5" s="33">
        <f aca="true" t="shared" si="8" ref="S5:S60">(J5/SUM($J$4:$J$7))*100</f>
        <v>24.185106018463525</v>
      </c>
    </row>
    <row r="6" spans="2:19" ht="15">
      <c r="B6" s="33" t="s">
        <v>132</v>
      </c>
      <c r="C6" s="33">
        <v>3613.153828402518</v>
      </c>
      <c r="D6" s="33">
        <v>2770.6914099074106</v>
      </c>
      <c r="E6" s="33">
        <v>8170.266956449124</v>
      </c>
      <c r="F6" s="33">
        <v>8000.436955354596</v>
      </c>
      <c r="G6" s="33">
        <v>4135.334628827717</v>
      </c>
      <c r="H6" s="33">
        <v>6378.120243605455</v>
      </c>
      <c r="I6" s="33">
        <v>18176.644745328475</v>
      </c>
      <c r="J6" s="33">
        <v>6108.874857714397</v>
      </c>
      <c r="K6" s="58">
        <f t="shared" si="0"/>
        <v>57353.52362558969</v>
      </c>
      <c r="L6" s="33">
        <f t="shared" si="1"/>
        <v>36.75682875294644</v>
      </c>
      <c r="M6" s="33">
        <f t="shared" si="2"/>
        <v>38.726228357979494</v>
      </c>
      <c r="N6" s="33">
        <f t="shared" si="3"/>
        <v>44.82149558987676</v>
      </c>
      <c r="O6" s="33">
        <f t="shared" si="4"/>
        <v>46.3504509546102</v>
      </c>
      <c r="P6" s="33">
        <f t="shared" si="5"/>
        <v>38.90251529010676</v>
      </c>
      <c r="Q6" s="33">
        <f t="shared" si="6"/>
        <v>28.959915639366624</v>
      </c>
      <c r="R6" s="33">
        <f t="shared" si="7"/>
        <v>39.5532269653785</v>
      </c>
      <c r="S6" s="33">
        <f t="shared" si="8"/>
        <v>33.33843041701234</v>
      </c>
    </row>
    <row r="7" spans="2:19" ht="15">
      <c r="B7" s="33" t="s">
        <v>170</v>
      </c>
      <c r="C7" s="33">
        <v>3108.869802151788</v>
      </c>
      <c r="D7" s="33">
        <v>2069.675716313436</v>
      </c>
      <c r="E7" s="33">
        <v>5331.214396862669</v>
      </c>
      <c r="F7" s="33">
        <v>5684.1988329174255</v>
      </c>
      <c r="G7" s="33">
        <v>3565.886791701515</v>
      </c>
      <c r="H7" s="33">
        <v>6521.361941075471</v>
      </c>
      <c r="I7" s="33">
        <v>10324.13457241956</v>
      </c>
      <c r="J7" s="33">
        <v>5174.342134623723</v>
      </c>
      <c r="K7" s="58">
        <f t="shared" si="0"/>
        <v>41779.68418806559</v>
      </c>
      <c r="L7" s="33">
        <f t="shared" si="1"/>
        <v>31.626717366590196</v>
      </c>
      <c r="M7" s="33">
        <f t="shared" si="2"/>
        <v>28.928062551577092</v>
      </c>
      <c r="N7" s="33">
        <f t="shared" si="3"/>
        <v>29.24665789396909</v>
      </c>
      <c r="O7" s="33">
        <f t="shared" si="4"/>
        <v>32.931348711529765</v>
      </c>
      <c r="P7" s="33">
        <f t="shared" si="5"/>
        <v>33.54552361250697</v>
      </c>
      <c r="Q7" s="33">
        <f t="shared" si="6"/>
        <v>29.61030592934748</v>
      </c>
      <c r="R7" s="33">
        <f t="shared" si="7"/>
        <v>22.465798484011813</v>
      </c>
      <c r="S7" s="33">
        <f t="shared" si="8"/>
        <v>28.238333445499602</v>
      </c>
    </row>
    <row r="8" spans="1:19" s="51" customFormat="1" ht="15">
      <c r="A8" s="51" t="s">
        <v>7</v>
      </c>
      <c r="C8" s="51">
        <v>9829.884543869173</v>
      </c>
      <c r="D8" s="51">
        <v>7154.5604294214645</v>
      </c>
      <c r="E8" s="51">
        <v>18228.456790481723</v>
      </c>
      <c r="F8" s="51">
        <v>17260.753219399314</v>
      </c>
      <c r="G8" s="51">
        <v>10629.992940017397</v>
      </c>
      <c r="H8" s="51">
        <v>22023.960024714368</v>
      </c>
      <c r="I8" s="51">
        <v>45954.89708398121</v>
      </c>
      <c r="J8" s="51">
        <v>18323.8226314237</v>
      </c>
      <c r="K8" s="59">
        <f t="shared" si="0"/>
        <v>149406.32766330836</v>
      </c>
      <c r="L8" s="51">
        <f>(C8/SUM($C$4:$C$7))*100</f>
        <v>99.99999999999515</v>
      </c>
      <c r="M8" s="51">
        <f t="shared" si="2"/>
        <v>99.99999999999942</v>
      </c>
      <c r="N8" s="51">
        <f t="shared" si="3"/>
        <v>99.99999999999059</v>
      </c>
      <c r="O8" s="51">
        <f t="shared" si="4"/>
        <v>99.99999999999231</v>
      </c>
      <c r="P8" s="51">
        <f t="shared" si="5"/>
        <v>99.99999999999567</v>
      </c>
      <c r="Q8" s="51">
        <f t="shared" si="6"/>
        <v>99.99999999999459</v>
      </c>
      <c r="R8" s="51">
        <f t="shared" si="7"/>
        <v>100.00000000002596</v>
      </c>
      <c r="S8" s="51">
        <f t="shared" si="8"/>
        <v>99.99999999999267</v>
      </c>
    </row>
    <row r="9" spans="1:19" ht="15">
      <c r="A9" s="33" t="s">
        <v>208</v>
      </c>
      <c r="B9" s="33" t="s">
        <v>209</v>
      </c>
      <c r="C9" s="33" t="s">
        <v>96</v>
      </c>
      <c r="D9" s="33" t="s">
        <v>96</v>
      </c>
      <c r="E9" s="33">
        <v>1.3767107228768596</v>
      </c>
      <c r="F9" s="33">
        <v>6.800987417828134</v>
      </c>
      <c r="G9" s="33">
        <v>2.5452041480956256</v>
      </c>
      <c r="H9" s="33">
        <v>9.958121673329726</v>
      </c>
      <c r="I9" s="33">
        <v>23.558013357452037</v>
      </c>
      <c r="J9" s="33">
        <v>25.194698509168266</v>
      </c>
      <c r="K9" s="58">
        <f t="shared" si="0"/>
        <v>69.43373582875064</v>
      </c>
      <c r="N9" s="33">
        <f t="shared" si="3"/>
        <v>0.007552535788962681</v>
      </c>
      <c r="O9" s="33">
        <f t="shared" si="4"/>
        <v>0.039401452134684364</v>
      </c>
      <c r="P9" s="33">
        <f t="shared" si="5"/>
        <v>0.02394361089849745</v>
      </c>
      <c r="Q9" s="33">
        <f t="shared" si="6"/>
        <v>0.04521494618658315</v>
      </c>
      <c r="R9" s="33">
        <f t="shared" si="7"/>
        <v>0.05126333612369229</v>
      </c>
      <c r="S9" s="33">
        <f t="shared" si="8"/>
        <v>0.13749695691749267</v>
      </c>
    </row>
    <row r="10" spans="2:19" ht="15">
      <c r="B10" s="33" t="s">
        <v>210</v>
      </c>
      <c r="C10" s="33" t="s">
        <v>96</v>
      </c>
      <c r="D10" s="33" t="s">
        <v>96</v>
      </c>
      <c r="E10" s="33">
        <v>3919.91642198251</v>
      </c>
      <c r="F10" s="33">
        <v>953.2290066315875</v>
      </c>
      <c r="G10" s="33">
        <v>918.2060819075795</v>
      </c>
      <c r="H10" s="33">
        <v>3624.934919659614</v>
      </c>
      <c r="I10" s="33">
        <v>21525.9554459823</v>
      </c>
      <c r="J10" s="33">
        <v>13940.713133667092</v>
      </c>
      <c r="K10" s="58">
        <f t="shared" si="0"/>
        <v>44882.955009830686</v>
      </c>
      <c r="N10" s="33">
        <f t="shared" si="3"/>
        <v>21.50437893365163</v>
      </c>
      <c r="O10" s="33">
        <f t="shared" si="4"/>
        <v>5.522522653068132</v>
      </c>
      <c r="P10" s="33">
        <f t="shared" si="5"/>
        <v>8.637880449110034</v>
      </c>
      <c r="Q10" s="33">
        <f t="shared" si="6"/>
        <v>16.459051485707686</v>
      </c>
      <c r="R10" s="33">
        <f t="shared" si="7"/>
        <v>46.84148330622925</v>
      </c>
      <c r="S10" s="33">
        <f t="shared" si="8"/>
        <v>76.07972099532883</v>
      </c>
    </row>
    <row r="11" spans="2:19" ht="15">
      <c r="B11" s="33" t="s">
        <v>211</v>
      </c>
      <c r="C11" s="33" t="s">
        <v>96</v>
      </c>
      <c r="D11" s="33" t="s">
        <v>96</v>
      </c>
      <c r="E11" s="33">
        <v>6522.3631706997585</v>
      </c>
      <c r="F11" s="33">
        <v>407.4452070512172</v>
      </c>
      <c r="G11" s="33">
        <v>22.445160985650574</v>
      </c>
      <c r="H11" s="33">
        <v>65.36852634132585</v>
      </c>
      <c r="I11" s="33">
        <v>249.65367693245997</v>
      </c>
      <c r="J11" s="33">
        <v>82.82910081621033</v>
      </c>
      <c r="K11" s="58">
        <f t="shared" si="0"/>
        <v>7350.104842826623</v>
      </c>
      <c r="N11" s="33">
        <f t="shared" si="3"/>
        <v>35.781214206267315</v>
      </c>
      <c r="O11" s="33">
        <f t="shared" si="4"/>
        <v>2.36052970500302</v>
      </c>
      <c r="P11" s="33">
        <f t="shared" si="5"/>
        <v>0.21114934988482564</v>
      </c>
      <c r="Q11" s="33">
        <f t="shared" si="6"/>
        <v>0.29680641568531946</v>
      </c>
      <c r="R11" s="33">
        <f t="shared" si="7"/>
        <v>0.5432580481603302</v>
      </c>
      <c r="S11" s="33">
        <f t="shared" si="8"/>
        <v>0.4520295927453469</v>
      </c>
    </row>
    <row r="12" spans="2:19" ht="15">
      <c r="B12" s="33" t="s">
        <v>135</v>
      </c>
      <c r="C12" s="33" t="s">
        <v>96</v>
      </c>
      <c r="D12" s="33" t="s">
        <v>96</v>
      </c>
      <c r="E12" s="33">
        <v>6846.864478867949</v>
      </c>
      <c r="F12" s="33">
        <v>10863.682342673625</v>
      </c>
      <c r="G12" s="33">
        <v>2625.783708115618</v>
      </c>
      <c r="H12" s="33">
        <v>5515.46086177051</v>
      </c>
      <c r="I12" s="33">
        <v>11485.88978809939</v>
      </c>
      <c r="J12" s="33">
        <v>2876.9710268858666</v>
      </c>
      <c r="K12" s="58">
        <f t="shared" si="0"/>
        <v>40214.65220641296</v>
      </c>
      <c r="N12" s="33">
        <f t="shared" si="3"/>
        <v>37.561404992015035</v>
      </c>
      <c r="O12" s="33">
        <f t="shared" si="4"/>
        <v>62.93863427966241</v>
      </c>
      <c r="P12" s="33">
        <f t="shared" si="5"/>
        <v>24.701650536667305</v>
      </c>
      <c r="Q12" s="33">
        <f t="shared" si="6"/>
        <v>25.043002509907353</v>
      </c>
      <c r="R12" s="33">
        <f t="shared" si="7"/>
        <v>24.993832032987147</v>
      </c>
      <c r="S12" s="33">
        <f t="shared" si="8"/>
        <v>15.700714227346376</v>
      </c>
    </row>
    <row r="13" spans="2:19" ht="15">
      <c r="B13" s="33" t="s">
        <v>136</v>
      </c>
      <c r="C13" s="33" t="s">
        <v>96</v>
      </c>
      <c r="D13" s="33" t="s">
        <v>96</v>
      </c>
      <c r="E13" s="33" t="s">
        <v>96</v>
      </c>
      <c r="F13" s="33">
        <v>4508.0875202613</v>
      </c>
      <c r="G13" s="33">
        <v>7008.293590273151</v>
      </c>
      <c r="H13" s="33">
        <v>12428.59786093384</v>
      </c>
      <c r="I13" s="33">
        <v>11075.29940845523</v>
      </c>
      <c r="J13" s="33">
        <v>1251.3216388695214</v>
      </c>
      <c r="K13" s="58">
        <f t="shared" si="0"/>
        <v>36271.60001879304</v>
      </c>
      <c r="O13" s="33">
        <f t="shared" si="4"/>
        <v>26.117559662427276</v>
      </c>
      <c r="P13" s="33">
        <f t="shared" si="5"/>
        <v>65.92942845605856</v>
      </c>
      <c r="Q13" s="33">
        <f t="shared" si="6"/>
        <v>56.43216681734944</v>
      </c>
      <c r="R13" s="33">
        <f t="shared" si="7"/>
        <v>24.100368211506</v>
      </c>
      <c r="S13" s="33">
        <f t="shared" si="8"/>
        <v>6.828933372906187</v>
      </c>
    </row>
    <row r="14" spans="2:19" ht="15">
      <c r="B14" s="33" t="s">
        <v>212</v>
      </c>
      <c r="C14" s="33" t="s">
        <v>96</v>
      </c>
      <c r="D14" s="33" t="s">
        <v>96</v>
      </c>
      <c r="E14" s="33" t="s">
        <v>96</v>
      </c>
      <c r="F14" s="33" t="s">
        <v>96</v>
      </c>
      <c r="G14" s="33" t="s">
        <v>96</v>
      </c>
      <c r="H14" s="33">
        <v>285.7450719338454</v>
      </c>
      <c r="I14" s="33">
        <v>1429.7948222637883</v>
      </c>
      <c r="J14" s="33">
        <v>97.6781188553</v>
      </c>
      <c r="K14" s="58">
        <f t="shared" si="0"/>
        <v>1813.2180130529337</v>
      </c>
      <c r="Q14" s="33">
        <f t="shared" si="6"/>
        <v>1.297428217328667</v>
      </c>
      <c r="R14" s="33">
        <f t="shared" si="7"/>
        <v>3.1113002378206875</v>
      </c>
      <c r="S14" s="33">
        <f t="shared" si="8"/>
        <v>0.533066275634996</v>
      </c>
    </row>
    <row r="15" spans="2:19" ht="15">
      <c r="B15" s="33" t="s">
        <v>213</v>
      </c>
      <c r="C15" s="33" t="s">
        <v>96</v>
      </c>
      <c r="D15" s="33" t="s">
        <v>96</v>
      </c>
      <c r="E15" s="33">
        <v>923.1204174965478</v>
      </c>
      <c r="F15" s="33">
        <v>519.2100589135702</v>
      </c>
      <c r="G15" s="33">
        <v>50.196875491929944</v>
      </c>
      <c r="H15" s="33">
        <v>92.68430549054894</v>
      </c>
      <c r="I15" s="33">
        <v>162.9114393468214</v>
      </c>
      <c r="J15" s="33">
        <v>29.88452705521431</v>
      </c>
      <c r="K15" s="58">
        <f t="shared" si="0"/>
        <v>1778.0076237946325</v>
      </c>
      <c r="N15" s="33">
        <f t="shared" si="3"/>
        <v>5.064172069565883</v>
      </c>
      <c r="O15" s="33">
        <f t="shared" si="4"/>
        <v>3.0080382490492443</v>
      </c>
      <c r="P15" s="33">
        <f t="shared" si="5"/>
        <v>0.4722192740406995</v>
      </c>
      <c r="Q15" s="33">
        <f t="shared" si="6"/>
        <v>0.4208339707597429</v>
      </c>
      <c r="R15" s="33">
        <f t="shared" si="7"/>
        <v>0.35450289236672183</v>
      </c>
      <c r="S15" s="33">
        <f t="shared" si="8"/>
        <v>0.16309111726481598</v>
      </c>
    </row>
    <row r="16" spans="1:19" ht="15">
      <c r="A16" s="33" t="s">
        <v>107</v>
      </c>
      <c r="B16" s="33" t="s">
        <v>138</v>
      </c>
      <c r="C16" s="33">
        <v>9348.117322259526</v>
      </c>
      <c r="D16" s="33">
        <v>6757.690291238432</v>
      </c>
      <c r="E16" s="33">
        <v>17018.801661477057</v>
      </c>
      <c r="F16" s="33">
        <v>15809.763367989612</v>
      </c>
      <c r="G16" s="33">
        <v>9761.162032059541</v>
      </c>
      <c r="H16" s="33">
        <v>20651.58393248518</v>
      </c>
      <c r="I16" s="33">
        <v>41850.26778019555</v>
      </c>
      <c r="J16" s="33">
        <v>15768.764406803397</v>
      </c>
      <c r="K16" s="58">
        <f t="shared" si="0"/>
        <v>136966.15079450828</v>
      </c>
      <c r="L16" s="33">
        <f t="shared" si="1"/>
        <v>95.098953406217</v>
      </c>
      <c r="M16" s="33">
        <f t="shared" si="2"/>
        <v>94.45290675649288</v>
      </c>
      <c r="N16" s="33">
        <f t="shared" si="3"/>
        <v>93.36391915722724</v>
      </c>
      <c r="O16" s="33">
        <f t="shared" si="4"/>
        <v>91.5937049040238</v>
      </c>
      <c r="P16" s="33">
        <f t="shared" si="5"/>
        <v>91.82660879587698</v>
      </c>
      <c r="Q16" s="33">
        <f t="shared" si="6"/>
        <v>93.76871329819758</v>
      </c>
      <c r="R16" s="33">
        <f t="shared" si="7"/>
        <v>91.06813514069304</v>
      </c>
      <c r="S16" s="33">
        <f t="shared" si="8"/>
        <v>86.05608515201536</v>
      </c>
    </row>
    <row r="17" spans="2:19" ht="15">
      <c r="B17" s="33" t="s">
        <v>139</v>
      </c>
      <c r="C17" s="33">
        <v>481.76722160972287</v>
      </c>
      <c r="D17" s="33">
        <v>396.8701381830369</v>
      </c>
      <c r="E17" s="33">
        <v>1209.6551290052892</v>
      </c>
      <c r="F17" s="33">
        <v>1450.9898514098668</v>
      </c>
      <c r="G17" s="33">
        <v>868.8309079579544</v>
      </c>
      <c r="H17" s="33">
        <v>1372.3760922294364</v>
      </c>
      <c r="I17" s="33">
        <v>4104.629303784075</v>
      </c>
      <c r="J17" s="33">
        <v>2555.0582246206586</v>
      </c>
      <c r="K17" s="58">
        <f t="shared" si="0"/>
        <v>12440.176868800041</v>
      </c>
      <c r="L17" s="33">
        <f t="shared" si="1"/>
        <v>4.901046593778909</v>
      </c>
      <c r="M17" s="33">
        <f t="shared" si="2"/>
        <v>5.5470932435065965</v>
      </c>
      <c r="N17" s="33">
        <f t="shared" si="3"/>
        <v>6.636080842766767</v>
      </c>
      <c r="O17" s="33">
        <f t="shared" si="4"/>
        <v>8.40629509596946</v>
      </c>
      <c r="P17" s="33">
        <f t="shared" si="5"/>
        <v>8.173391204119602</v>
      </c>
      <c r="Q17" s="33">
        <f t="shared" si="6"/>
        <v>6.231286701798128</v>
      </c>
      <c r="R17" s="33">
        <f t="shared" si="7"/>
        <v>8.931864859329469</v>
      </c>
      <c r="S17" s="33">
        <f t="shared" si="8"/>
        <v>13.943914847979249</v>
      </c>
    </row>
    <row r="18" spans="1:19" ht="15">
      <c r="A18" s="33" t="s">
        <v>108</v>
      </c>
      <c r="B18" s="33" t="s">
        <v>140</v>
      </c>
      <c r="C18" s="33">
        <v>2354.476591582786</v>
      </c>
      <c r="D18" s="33">
        <v>1765.2265962984118</v>
      </c>
      <c r="E18" s="33">
        <v>4806.769022695526</v>
      </c>
      <c r="F18" s="33">
        <v>3596.016564341035</v>
      </c>
      <c r="G18" s="33">
        <v>1582.0625727301137</v>
      </c>
      <c r="H18" s="33">
        <v>3588.2945347750547</v>
      </c>
      <c r="I18" s="33">
        <v>9039.554016614531</v>
      </c>
      <c r="J18" s="33">
        <v>3478.321401080316</v>
      </c>
      <c r="K18" s="58">
        <f t="shared" si="0"/>
        <v>30210.721300117777</v>
      </c>
      <c r="L18" s="33">
        <f t="shared" si="1"/>
        <v>23.952230375392777</v>
      </c>
      <c r="M18" s="33">
        <f t="shared" si="2"/>
        <v>24.672747036132616</v>
      </c>
      <c r="N18" s="33">
        <f t="shared" si="3"/>
        <v>26.36958837461767</v>
      </c>
      <c r="O18" s="33">
        <f t="shared" si="4"/>
        <v>20.833485761787067</v>
      </c>
      <c r="P18" s="33">
        <f t="shared" si="5"/>
        <v>14.883006805905326</v>
      </c>
      <c r="Q18" s="33">
        <f t="shared" si="6"/>
        <v>16.292685469589603</v>
      </c>
      <c r="R18" s="33">
        <f t="shared" si="7"/>
        <v>19.670491264722802</v>
      </c>
      <c r="S18" s="33">
        <f t="shared" si="8"/>
        <v>18.982509659938827</v>
      </c>
    </row>
    <row r="19" spans="2:19" ht="15">
      <c r="B19" s="33" t="s">
        <v>141</v>
      </c>
      <c r="C19" s="33">
        <v>2063.7080137627586</v>
      </c>
      <c r="D19" s="33">
        <v>1487.6932138623197</v>
      </c>
      <c r="E19" s="33">
        <v>3903.966303704882</v>
      </c>
      <c r="F19" s="33">
        <v>3711.730106748624</v>
      </c>
      <c r="G19" s="33">
        <v>2163.6045251429096</v>
      </c>
      <c r="H19" s="33">
        <v>4038.7760370792726</v>
      </c>
      <c r="I19" s="33">
        <v>8742.630413141687</v>
      </c>
      <c r="J19" s="33">
        <v>3726.942967268467</v>
      </c>
      <c r="K19" s="58">
        <f t="shared" si="0"/>
        <v>29839.051580710922</v>
      </c>
      <c r="L19" s="33">
        <f t="shared" si="1"/>
        <v>20.99422434264274</v>
      </c>
      <c r="M19" s="33">
        <f t="shared" si="2"/>
        <v>20.793635451655685</v>
      </c>
      <c r="N19" s="33">
        <f t="shared" si="3"/>
        <v>21.416877734504837</v>
      </c>
      <c r="O19" s="33">
        <f t="shared" si="4"/>
        <v>21.503871004752767</v>
      </c>
      <c r="P19" s="33">
        <f t="shared" si="5"/>
        <v>20.35377198603553</v>
      </c>
      <c r="Q19" s="33">
        <f t="shared" si="6"/>
        <v>18.338101016106588</v>
      </c>
      <c r="R19" s="33">
        <f t="shared" si="7"/>
        <v>19.02437165111492</v>
      </c>
      <c r="S19" s="33">
        <f t="shared" si="8"/>
        <v>20.339331165958914</v>
      </c>
    </row>
    <row r="20" spans="2:19" ht="15">
      <c r="B20" s="33" t="s">
        <v>142</v>
      </c>
      <c r="C20" s="33">
        <v>1898.7000810926756</v>
      </c>
      <c r="D20" s="33">
        <v>1401.5903536802277</v>
      </c>
      <c r="E20" s="33">
        <v>3551.5253274596353</v>
      </c>
      <c r="F20" s="33">
        <v>3519.4110304283627</v>
      </c>
      <c r="G20" s="33">
        <v>2387.279275385629</v>
      </c>
      <c r="H20" s="33">
        <v>4464.1311408943275</v>
      </c>
      <c r="I20" s="33">
        <v>8747.596562125082</v>
      </c>
      <c r="J20" s="33">
        <v>3728.2375468333103</v>
      </c>
      <c r="K20" s="58">
        <f t="shared" si="0"/>
        <v>29698.471317899253</v>
      </c>
      <c r="L20" s="33">
        <f t="shared" si="1"/>
        <v>19.31558883137431</v>
      </c>
      <c r="M20" s="33">
        <f t="shared" si="2"/>
        <v>19.590167243769518</v>
      </c>
      <c r="N20" s="33">
        <f t="shared" si="3"/>
        <v>19.48341194364729</v>
      </c>
      <c r="O20" s="33">
        <f t="shared" si="4"/>
        <v>20.389672372307803</v>
      </c>
      <c r="P20" s="33">
        <f t="shared" si="5"/>
        <v>22.45795729927943</v>
      </c>
      <c r="Q20" s="33">
        <f t="shared" si="6"/>
        <v>20.269429911263114</v>
      </c>
      <c r="R20" s="33">
        <f t="shared" si="7"/>
        <v>19.03517822298977</v>
      </c>
      <c r="S20" s="33">
        <f t="shared" si="8"/>
        <v>20.346396174122788</v>
      </c>
    </row>
    <row r="21" spans="2:19" ht="15">
      <c r="B21" s="33" t="s">
        <v>143</v>
      </c>
      <c r="C21" s="33">
        <v>1875.1358581258996</v>
      </c>
      <c r="D21" s="33">
        <v>1337.2574780688471</v>
      </c>
      <c r="E21" s="33">
        <v>3078.968129411053</v>
      </c>
      <c r="F21" s="33">
        <v>3241.8914632387937</v>
      </c>
      <c r="G21" s="33">
        <v>2298.9744703978195</v>
      </c>
      <c r="H21" s="33">
        <v>4850.526838562532</v>
      </c>
      <c r="I21" s="33">
        <v>9089.57814019613</v>
      </c>
      <c r="J21" s="33">
        <v>3879.970100795885</v>
      </c>
      <c r="K21" s="58">
        <f t="shared" si="0"/>
        <v>29652.302478796963</v>
      </c>
      <c r="L21" s="33">
        <f t="shared" si="1"/>
        <v>19.07586858988407</v>
      </c>
      <c r="M21" s="33">
        <f t="shared" si="2"/>
        <v>18.690980267210815</v>
      </c>
      <c r="N21" s="33">
        <f t="shared" si="3"/>
        <v>16.890997218253247</v>
      </c>
      <c r="O21" s="33">
        <f t="shared" si="4"/>
        <v>18.78186555378702</v>
      </c>
      <c r="P21" s="33">
        <f t="shared" si="5"/>
        <v>21.627243624434215</v>
      </c>
      <c r="Q21" s="33">
        <f t="shared" si="6"/>
        <v>22.023863252199927</v>
      </c>
      <c r="R21" s="33">
        <f t="shared" si="7"/>
        <v>19.779346091424284</v>
      </c>
      <c r="S21" s="33">
        <f t="shared" si="8"/>
        <v>21.17445785652718</v>
      </c>
    </row>
    <row r="22" spans="2:19" ht="15">
      <c r="B22" s="33" t="s">
        <v>144</v>
      </c>
      <c r="C22" s="33">
        <v>1637.8639993055028</v>
      </c>
      <c r="D22" s="33">
        <v>1162.7927875116409</v>
      </c>
      <c r="E22" s="33">
        <v>2887.2280072126346</v>
      </c>
      <c r="F22" s="33">
        <v>3191.7040546440453</v>
      </c>
      <c r="G22" s="33">
        <v>2198.0720963613503</v>
      </c>
      <c r="H22" s="33">
        <v>5082.231473404229</v>
      </c>
      <c r="I22" s="33">
        <v>10335.537951893468</v>
      </c>
      <c r="J22" s="33">
        <v>3510.350615447293</v>
      </c>
      <c r="K22" s="58">
        <f t="shared" si="0"/>
        <v>30005.780985780166</v>
      </c>
      <c r="L22" s="33">
        <f t="shared" si="1"/>
        <v>16.662087860705824</v>
      </c>
      <c r="M22" s="33">
        <f t="shared" si="2"/>
        <v>16.252470001230535</v>
      </c>
      <c r="N22" s="33">
        <f t="shared" si="3"/>
        <v>15.839124728978565</v>
      </c>
      <c r="O22" s="33">
        <f t="shared" si="4"/>
        <v>18.491105307366613</v>
      </c>
      <c r="P22" s="33">
        <f t="shared" si="5"/>
        <v>20.67802028434515</v>
      </c>
      <c r="Q22" s="33">
        <f t="shared" si="6"/>
        <v>23.07592035084011</v>
      </c>
      <c r="R22" s="33">
        <f t="shared" si="7"/>
        <v>22.490612769751746</v>
      </c>
      <c r="S22" s="33">
        <f t="shared" si="8"/>
        <v>19.157305143453538</v>
      </c>
    </row>
    <row r="23" spans="1:19" ht="15">
      <c r="A23" s="33" t="s">
        <v>1</v>
      </c>
      <c r="B23" s="33" t="s">
        <v>145</v>
      </c>
      <c r="C23" s="33">
        <v>9667.141149506893</v>
      </c>
      <c r="D23" s="33">
        <v>7044.656117747231</v>
      </c>
      <c r="E23" s="33">
        <v>17911.844263484218</v>
      </c>
      <c r="F23" s="33">
        <v>16941.610798902075</v>
      </c>
      <c r="G23" s="33">
        <v>10451.78462612783</v>
      </c>
      <c r="H23" s="33">
        <v>21662.12966516484</v>
      </c>
      <c r="I23" s="33">
        <v>45098.725755117055</v>
      </c>
      <c r="J23" s="33">
        <v>17934.79829328599</v>
      </c>
      <c r="K23" s="58">
        <f t="shared" si="0"/>
        <v>146712.69066933612</v>
      </c>
      <c r="L23" s="33">
        <f t="shared" si="1"/>
        <v>98.34440177159303</v>
      </c>
      <c r="M23" s="33">
        <f t="shared" si="2"/>
        <v>98.46385654634604</v>
      </c>
      <c r="N23" s="33">
        <f t="shared" si="3"/>
        <v>98.26308649910224</v>
      </c>
      <c r="O23" s="33">
        <f t="shared" si="4"/>
        <v>98.15105159988119</v>
      </c>
      <c r="P23" s="33">
        <f t="shared" si="5"/>
        <v>98.32353309267833</v>
      </c>
      <c r="Q23" s="33">
        <f t="shared" si="6"/>
        <v>98.35710581046882</v>
      </c>
      <c r="R23" s="33">
        <f t="shared" si="7"/>
        <v>98.13693124524288</v>
      </c>
      <c r="S23" s="33">
        <f t="shared" si="8"/>
        <v>97.87694769828276</v>
      </c>
    </row>
    <row r="24" spans="2:19" ht="15">
      <c r="B24" s="33" t="s">
        <v>146</v>
      </c>
      <c r="C24" s="33">
        <v>34.2460438298777</v>
      </c>
      <c r="D24" s="33">
        <v>30.416282443828454</v>
      </c>
      <c r="E24" s="33">
        <v>85.49442585005065</v>
      </c>
      <c r="F24" s="33">
        <v>89.09466134215215</v>
      </c>
      <c r="G24" s="33">
        <v>46.19421775654206</v>
      </c>
      <c r="H24" s="33">
        <v>105.18327372904513</v>
      </c>
      <c r="I24" s="33">
        <v>239.01196021666084</v>
      </c>
      <c r="J24" s="33">
        <v>104.2545693606834</v>
      </c>
      <c r="K24" s="58">
        <f t="shared" si="0"/>
        <v>733.8954345288404</v>
      </c>
      <c r="L24" s="33">
        <f t="shared" si="1"/>
        <v>0.34838704032627776</v>
      </c>
      <c r="M24" s="33">
        <f t="shared" si="2"/>
        <v>0.42513139338020534</v>
      </c>
      <c r="N24" s="33">
        <f t="shared" si="3"/>
        <v>0.4690162575621041</v>
      </c>
      <c r="O24" s="33">
        <f t="shared" si="4"/>
        <v>0.5161690235047915</v>
      </c>
      <c r="P24" s="33">
        <f t="shared" si="5"/>
        <v>0.43456489592423425</v>
      </c>
      <c r="Q24" s="33">
        <f t="shared" si="6"/>
        <v>0.47758565494582783</v>
      </c>
      <c r="R24" s="33">
        <f t="shared" si="7"/>
        <v>0.5201011761160854</v>
      </c>
      <c r="S24" s="33">
        <f t="shared" si="8"/>
        <v>0.5689564424286044</v>
      </c>
    </row>
    <row r="25" spans="2:19" ht="15">
      <c r="B25" s="33" t="s">
        <v>147</v>
      </c>
      <c r="C25" s="33">
        <v>19.372678791881125</v>
      </c>
      <c r="D25" s="33">
        <v>11.048304766044803</v>
      </c>
      <c r="E25" s="33">
        <v>22.16802728663996</v>
      </c>
      <c r="F25" s="33">
        <v>24.342583578998738</v>
      </c>
      <c r="G25" s="33">
        <v>13.95880549809883</v>
      </c>
      <c r="H25" s="33">
        <v>31.752809236073222</v>
      </c>
      <c r="I25" s="33">
        <v>69.43680734364678</v>
      </c>
      <c r="J25" s="33">
        <v>24.957875891246832</v>
      </c>
      <c r="K25" s="58">
        <f t="shared" si="0"/>
        <v>217.03789239263028</v>
      </c>
      <c r="L25" s="33">
        <f t="shared" si="1"/>
        <v>0.19707941334837736</v>
      </c>
      <c r="M25" s="33">
        <f t="shared" si="2"/>
        <v>0.15442325038741941</v>
      </c>
      <c r="N25" s="33">
        <f t="shared" si="3"/>
        <v>0.12161219976785562</v>
      </c>
      <c r="O25" s="33">
        <f t="shared" si="4"/>
        <v>0.14102851289037782</v>
      </c>
      <c r="P25" s="33">
        <f t="shared" si="5"/>
        <v>0.1313152847500892</v>
      </c>
      <c r="Q25" s="33">
        <f t="shared" si="6"/>
        <v>0.1441739323919941</v>
      </c>
      <c r="R25" s="33">
        <f t="shared" si="7"/>
        <v>0.15109773223247808</v>
      </c>
      <c r="S25" s="33">
        <f t="shared" si="8"/>
        <v>0.13620452671509986</v>
      </c>
    </row>
    <row r="26" spans="2:19" ht="15">
      <c r="B26" s="33" t="s">
        <v>148</v>
      </c>
      <c r="C26" s="33">
        <v>31.950280781536097</v>
      </c>
      <c r="D26" s="33">
        <v>13.091792362770207</v>
      </c>
      <c r="E26" s="33">
        <v>53.53575989630602</v>
      </c>
      <c r="F26" s="33">
        <v>53.80293709602691</v>
      </c>
      <c r="G26" s="33">
        <v>24.47644322729915</v>
      </c>
      <c r="H26" s="33">
        <v>54.47530969215573</v>
      </c>
      <c r="I26" s="33">
        <v>135.83325992654846</v>
      </c>
      <c r="J26" s="33">
        <v>67.93173187230751</v>
      </c>
      <c r="K26" s="58">
        <f t="shared" si="0"/>
        <v>435.0975148549501</v>
      </c>
      <c r="L26" s="33">
        <f t="shared" si="1"/>
        <v>0.32503210631768514</v>
      </c>
      <c r="M26" s="33">
        <f t="shared" si="2"/>
        <v>0.18298527899678058</v>
      </c>
      <c r="N26" s="33">
        <f t="shared" si="3"/>
        <v>0.2936933198001464</v>
      </c>
      <c r="O26" s="33">
        <f t="shared" si="4"/>
        <v>0.3117067743924048</v>
      </c>
      <c r="P26" s="33">
        <f t="shared" si="5"/>
        <v>0.23025832063495263</v>
      </c>
      <c r="Q26" s="33">
        <f t="shared" si="6"/>
        <v>0.24734566186563572</v>
      </c>
      <c r="R26" s="33">
        <f t="shared" si="7"/>
        <v>0.29557951066314536</v>
      </c>
      <c r="S26" s="33">
        <f t="shared" si="8"/>
        <v>0.370729040761428</v>
      </c>
    </row>
    <row r="27" spans="2:19" ht="15">
      <c r="B27" s="33" t="s">
        <v>149</v>
      </c>
      <c r="C27" s="33">
        <v>15.225109135665793</v>
      </c>
      <c r="D27" s="33">
        <v>8.185884591606328</v>
      </c>
      <c r="E27" s="33">
        <v>30.283714977079928</v>
      </c>
      <c r="F27" s="33">
        <v>27.96694733591882</v>
      </c>
      <c r="G27" s="33">
        <v>10.320485356748621</v>
      </c>
      <c r="H27" s="33">
        <v>26.40714145744296</v>
      </c>
      <c r="I27" s="33">
        <v>59.702977693591215</v>
      </c>
      <c r="J27" s="33">
        <v>17.25809268150998</v>
      </c>
      <c r="K27" s="58">
        <f t="shared" si="0"/>
        <v>195.35035322956367</v>
      </c>
      <c r="L27" s="33">
        <f t="shared" si="1"/>
        <v>0.15488594059999253</v>
      </c>
      <c r="M27" s="33">
        <f t="shared" si="2"/>
        <v>0.11441491999905032</v>
      </c>
      <c r="N27" s="33">
        <f t="shared" si="3"/>
        <v>0.16613427743861567</v>
      </c>
      <c r="O27" s="33">
        <f t="shared" si="4"/>
        <v>0.16202622782697973</v>
      </c>
      <c r="P27" s="33">
        <f t="shared" si="5"/>
        <v>0.09708835570243834</v>
      </c>
      <c r="Q27" s="33">
        <f t="shared" si="6"/>
        <v>0.11990187699127922</v>
      </c>
      <c r="R27" s="33">
        <f t="shared" si="7"/>
        <v>0.12991646479917318</v>
      </c>
      <c r="S27" s="33">
        <f t="shared" si="8"/>
        <v>0.09418391035892612</v>
      </c>
    </row>
    <row r="28" spans="2:19" ht="15">
      <c r="B28" s="33" t="s">
        <v>150</v>
      </c>
      <c r="C28" s="33">
        <v>49.790304082943564</v>
      </c>
      <c r="D28" s="33">
        <v>36.656000530610264</v>
      </c>
      <c r="E28" s="33">
        <v>98.95544745138069</v>
      </c>
      <c r="F28" s="33">
        <v>99.42499287761989</v>
      </c>
      <c r="G28" s="33">
        <v>69.00323796524701</v>
      </c>
      <c r="H28" s="33">
        <v>121.98996357670293</v>
      </c>
      <c r="I28" s="33">
        <v>281.5998341515795</v>
      </c>
      <c r="J28" s="33">
        <v>136.85624853504757</v>
      </c>
      <c r="K28" s="58">
        <f t="shared" si="0"/>
        <v>894.2760291711315</v>
      </c>
      <c r="L28" s="33">
        <f t="shared" si="1"/>
        <v>0.506519724221939</v>
      </c>
      <c r="M28" s="33">
        <f t="shared" si="2"/>
        <v>0.5123445513140231</v>
      </c>
      <c r="N28" s="33">
        <f t="shared" si="3"/>
        <v>0.5428624517630178</v>
      </c>
      <c r="O28" s="33">
        <f t="shared" si="4"/>
        <v>0.5760176952525383</v>
      </c>
      <c r="P28" s="33">
        <f t="shared" si="5"/>
        <v>0.6491371946774885</v>
      </c>
      <c r="Q28" s="33">
        <f t="shared" si="6"/>
        <v>0.5538965900764634</v>
      </c>
      <c r="R28" s="33">
        <f t="shared" si="7"/>
        <v>0.61277437666118</v>
      </c>
      <c r="S28" s="33">
        <f t="shared" si="8"/>
        <v>0.7468760819608755</v>
      </c>
    </row>
    <row r="29" spans="2:19" ht="15">
      <c r="B29" s="33" t="s">
        <v>151</v>
      </c>
      <c r="C29" s="33">
        <v>11.17709367586937</v>
      </c>
      <c r="D29" s="33">
        <v>9.949778434667637</v>
      </c>
      <c r="E29" s="33">
        <v>22.52948998396163</v>
      </c>
      <c r="F29" s="33">
        <v>17.72721539726679</v>
      </c>
      <c r="G29" s="33">
        <v>12.516577163573048</v>
      </c>
      <c r="H29" s="33">
        <v>16.300870536881302</v>
      </c>
      <c r="I29" s="33">
        <v>62.26374664351186</v>
      </c>
      <c r="J29" s="33">
        <v>32.60385065578658</v>
      </c>
      <c r="K29" s="58">
        <f t="shared" si="0"/>
        <v>185.0686224915182</v>
      </c>
      <c r="L29" s="33">
        <f t="shared" si="1"/>
        <v>0.113705238611779</v>
      </c>
      <c r="M29" s="33">
        <f t="shared" si="2"/>
        <v>0.139069039011138</v>
      </c>
      <c r="N29" s="33">
        <f t="shared" si="3"/>
        <v>0.12359515807023028</v>
      </c>
      <c r="O29" s="33">
        <f t="shared" si="4"/>
        <v>0.10270244393125241</v>
      </c>
      <c r="P29" s="33">
        <f t="shared" si="5"/>
        <v>0.11774774672194674</v>
      </c>
      <c r="Q29" s="33">
        <f t="shared" si="6"/>
        <v>0.07401425773833707</v>
      </c>
      <c r="R29" s="33">
        <f t="shared" si="7"/>
        <v>0.13548881750239344</v>
      </c>
      <c r="S29" s="33">
        <f t="shared" si="8"/>
        <v>0.17793149012407233</v>
      </c>
    </row>
    <row r="30" spans="1:11" ht="15">
      <c r="A30" s="33" t="s">
        <v>2</v>
      </c>
      <c r="B30" s="33" t="s">
        <v>129</v>
      </c>
      <c r="K30" s="58"/>
    </row>
    <row r="31" spans="1:19" ht="15">
      <c r="A31" s="33" t="s">
        <v>3</v>
      </c>
      <c r="B31" s="33" t="s">
        <v>152</v>
      </c>
      <c r="C31" s="33">
        <v>79.67067521156402</v>
      </c>
      <c r="D31" s="33">
        <v>51.07858392287761</v>
      </c>
      <c r="E31" s="33">
        <v>160.74039662061725</v>
      </c>
      <c r="F31" s="33">
        <v>164.2783198236102</v>
      </c>
      <c r="G31" s="33">
        <v>83.98420055866545</v>
      </c>
      <c r="H31" s="33">
        <v>195.1718381942639</v>
      </c>
      <c r="I31" s="33">
        <v>445.63508225379735</v>
      </c>
      <c r="J31" s="33">
        <v>207.1258068070671</v>
      </c>
      <c r="K31" s="58">
        <f t="shared" si="0"/>
        <v>1387.684903392463</v>
      </c>
      <c r="L31" s="33">
        <f t="shared" si="1"/>
        <v>0.810494516553098</v>
      </c>
      <c r="M31" s="33">
        <f t="shared" si="2"/>
        <v>0.7139304283856284</v>
      </c>
      <c r="N31" s="33">
        <f t="shared" si="3"/>
        <v>0.8818102292923408</v>
      </c>
      <c r="O31" s="33">
        <f t="shared" si="4"/>
        <v>0.9517447919883681</v>
      </c>
      <c r="P31" s="33">
        <f t="shared" si="5"/>
        <v>0.7900682628160273</v>
      </c>
      <c r="Q31" s="33">
        <f t="shared" si="6"/>
        <v>0.8861795879362278</v>
      </c>
      <c r="R31" s="33">
        <f t="shared" si="7"/>
        <v>0.9697227293089747</v>
      </c>
      <c r="S31" s="33">
        <f t="shared" si="8"/>
        <v>1.1303635217023433</v>
      </c>
    </row>
    <row r="32" spans="2:19" ht="15">
      <c r="B32" s="33" t="s">
        <v>5</v>
      </c>
      <c r="C32" s="33">
        <v>37.130813055930034</v>
      </c>
      <c r="D32" s="33">
        <v>24.119913683638043</v>
      </c>
      <c r="E32" s="33">
        <v>50.50340894925651</v>
      </c>
      <c r="F32" s="33">
        <v>58.90332899663468</v>
      </c>
      <c r="G32" s="33">
        <v>30.022400480752314</v>
      </c>
      <c r="H32" s="33">
        <v>53.912075549481415</v>
      </c>
      <c r="I32" s="33">
        <v>168.13128641531168</v>
      </c>
      <c r="J32" s="33">
        <v>83.17120425486809</v>
      </c>
      <c r="K32" s="58">
        <f t="shared" si="0"/>
        <v>505.8944313858728</v>
      </c>
      <c r="L32" s="33">
        <f t="shared" si="1"/>
        <v>0.3777339692060417</v>
      </c>
      <c r="M32" s="33">
        <f t="shared" si="2"/>
        <v>0.33712642337117416</v>
      </c>
      <c r="N32" s="33">
        <f t="shared" si="3"/>
        <v>0.2770580610840459</v>
      </c>
      <c r="O32" s="33">
        <f t="shared" si="4"/>
        <v>0.34125584351920896</v>
      </c>
      <c r="P32" s="33">
        <f t="shared" si="5"/>
        <v>0.28243104816871006</v>
      </c>
      <c r="Q32" s="33">
        <f t="shared" si="6"/>
        <v>0.2447882918829339</v>
      </c>
      <c r="R32" s="33">
        <f t="shared" si="7"/>
        <v>0.36586152311058473</v>
      </c>
      <c r="S32" s="33">
        <f t="shared" si="8"/>
        <v>0.4538965800303638</v>
      </c>
    </row>
    <row r="33" spans="2:19" ht="15">
      <c r="B33" s="33" t="s">
        <v>153</v>
      </c>
      <c r="C33" s="33">
        <v>757.5171051499673</v>
      </c>
      <c r="D33" s="33">
        <v>565.9697128152559</v>
      </c>
      <c r="E33" s="33">
        <v>1457.1643763985048</v>
      </c>
      <c r="F33" s="33">
        <v>1489.9902313944474</v>
      </c>
      <c r="G33" s="33">
        <v>1006.1766224134592</v>
      </c>
      <c r="H33" s="33">
        <v>2029.5360249913344</v>
      </c>
      <c r="I33" s="33">
        <v>4724.468350997258</v>
      </c>
      <c r="J33" s="33">
        <v>2140.9427356921587</v>
      </c>
      <c r="K33" s="58">
        <f t="shared" si="0"/>
        <v>14171.765159852386</v>
      </c>
      <c r="L33" s="33">
        <f t="shared" si="1"/>
        <v>7.706266556532329</v>
      </c>
      <c r="M33" s="33">
        <f t="shared" si="2"/>
        <v>7.910614752624548</v>
      </c>
      <c r="N33" s="33">
        <f t="shared" si="3"/>
        <v>7.993898732882585</v>
      </c>
      <c r="O33" s="33">
        <f t="shared" si="4"/>
        <v>8.632243404764845</v>
      </c>
      <c r="P33" s="33">
        <f t="shared" si="5"/>
        <v>9.465449582996325</v>
      </c>
      <c r="Q33" s="33">
        <f t="shared" si="6"/>
        <v>9.215127627882378</v>
      </c>
      <c r="R33" s="33">
        <f t="shared" si="7"/>
        <v>10.280663543571123</v>
      </c>
      <c r="S33" s="33">
        <f t="shared" si="8"/>
        <v>11.683930688242302</v>
      </c>
    </row>
    <row r="34" spans="2:19" ht="15">
      <c r="B34" s="33" t="s">
        <v>6</v>
      </c>
      <c r="C34" s="33">
        <v>8955.565950451904</v>
      </c>
      <c r="D34" s="33">
        <v>6513.392218999686</v>
      </c>
      <c r="E34" s="33">
        <v>16559.516978027827</v>
      </c>
      <c r="F34" s="33">
        <v>15544.827917739138</v>
      </c>
      <c r="G34" s="33">
        <v>9509.809716564634</v>
      </c>
      <c r="H34" s="33">
        <v>19743.34222551215</v>
      </c>
      <c r="I34" s="33">
        <v>40612.457172830975</v>
      </c>
      <c r="J34" s="33">
        <v>15891.184942901538</v>
      </c>
      <c r="K34" s="58">
        <f t="shared" si="0"/>
        <v>133330.09712302787</v>
      </c>
      <c r="L34" s="33">
        <f t="shared" si="1"/>
        <v>91.10550495770565</v>
      </c>
      <c r="M34" s="33">
        <f t="shared" si="2"/>
        <v>91.03832839561797</v>
      </c>
      <c r="N34" s="33">
        <f t="shared" si="3"/>
        <v>90.84431649020934</v>
      </c>
      <c r="O34" s="33">
        <f t="shared" si="4"/>
        <v>90.05880404029618</v>
      </c>
      <c r="P34" s="33">
        <f t="shared" si="5"/>
        <v>89.46205110601566</v>
      </c>
      <c r="Q34" s="33">
        <f t="shared" si="6"/>
        <v>89.64483318783691</v>
      </c>
      <c r="R34" s="33">
        <f t="shared" si="7"/>
        <v>88.37460151118054</v>
      </c>
      <c r="S34" s="33">
        <f t="shared" si="8"/>
        <v>86.72418011538939</v>
      </c>
    </row>
    <row r="35" spans="2:17" ht="15">
      <c r="B35" s="33" t="s">
        <v>154</v>
      </c>
      <c r="C35" s="33" t="s">
        <v>96</v>
      </c>
      <c r="D35" s="33" t="s">
        <v>96</v>
      </c>
      <c r="E35" s="33" t="s">
        <v>96</v>
      </c>
      <c r="F35" s="33" t="s">
        <v>96</v>
      </c>
      <c r="G35" s="33" t="s">
        <v>96</v>
      </c>
      <c r="H35" s="33">
        <v>0.22574215702649758</v>
      </c>
      <c r="I35" s="33" t="s">
        <v>96</v>
      </c>
      <c r="J35" s="33" t="s">
        <v>96</v>
      </c>
      <c r="K35" s="58">
        <f t="shared" si="0"/>
        <v>0.22574215702649758</v>
      </c>
      <c r="Q35" s="33">
        <f t="shared" si="6"/>
        <v>0.0010249844114008876</v>
      </c>
    </row>
    <row r="36" spans="2:19" ht="15">
      <c r="B36" s="33" t="s">
        <v>155</v>
      </c>
      <c r="C36" s="33" t="s">
        <v>96</v>
      </c>
      <c r="D36" s="33" t="s">
        <v>96</v>
      </c>
      <c r="E36" s="33">
        <v>0.5316304860301869</v>
      </c>
      <c r="F36" s="33" t="s">
        <v>96</v>
      </c>
      <c r="G36" s="33" t="s">
        <v>96</v>
      </c>
      <c r="H36" s="33">
        <v>1.7721183100553213</v>
      </c>
      <c r="I36" s="33">
        <v>2.8284807608010616</v>
      </c>
      <c r="J36" s="33">
        <v>1.397941768532076</v>
      </c>
      <c r="K36" s="58">
        <f t="shared" si="0"/>
        <v>6.530171325418646</v>
      </c>
      <c r="N36" s="33">
        <f t="shared" si="3"/>
        <v>0.0029164865251113097</v>
      </c>
      <c r="Q36" s="33">
        <f t="shared" si="6"/>
        <v>0.008046320044472602</v>
      </c>
      <c r="R36" s="33">
        <f t="shared" si="7"/>
        <v>0.006154906093321961</v>
      </c>
      <c r="S36" s="33">
        <f t="shared" si="8"/>
        <v>0.00762909463080389</v>
      </c>
    </row>
    <row r="37" spans="1:19" ht="15">
      <c r="A37" s="33" t="s">
        <v>171</v>
      </c>
      <c r="B37" s="33" t="s">
        <v>156</v>
      </c>
      <c r="C37" s="33">
        <v>7.077323719605579</v>
      </c>
      <c r="D37" s="33">
        <v>10.186578846540296</v>
      </c>
      <c r="E37" s="33">
        <v>57.76593387937855</v>
      </c>
      <c r="F37" s="33">
        <v>149.76019863170308</v>
      </c>
      <c r="G37" s="33">
        <v>133.5244746168939</v>
      </c>
      <c r="H37" s="33" t="s">
        <v>96</v>
      </c>
      <c r="I37" s="33" t="s">
        <v>96</v>
      </c>
      <c r="J37" s="33">
        <v>1991.7137928852378</v>
      </c>
      <c r="K37" s="58">
        <f t="shared" si="0"/>
        <v>2350.028302579359</v>
      </c>
      <c r="L37" s="33">
        <f t="shared" si="1"/>
        <v>0.07199803505341587</v>
      </c>
      <c r="M37" s="33">
        <f t="shared" si="2"/>
        <v>0.1423788218302036</v>
      </c>
      <c r="N37" s="33">
        <f t="shared" si="3"/>
        <v>0.3168997493497997</v>
      </c>
      <c r="O37" s="33">
        <f t="shared" si="4"/>
        <v>0.867634203027574</v>
      </c>
      <c r="P37" s="33">
        <f t="shared" si="5"/>
        <v>1.2561106613178012</v>
      </c>
      <c r="S37" s="33">
        <f t="shared" si="8"/>
        <v>10.869532154657962</v>
      </c>
    </row>
    <row r="38" spans="2:19" ht="15">
      <c r="B38" s="33" t="s">
        <v>157</v>
      </c>
      <c r="C38" s="33">
        <v>9822.807220149567</v>
      </c>
      <c r="D38" s="33">
        <v>7144.3738505749225</v>
      </c>
      <c r="E38" s="33">
        <v>18170.69085660229</v>
      </c>
      <c r="F38" s="33">
        <v>17110.99302076769</v>
      </c>
      <c r="G38" s="33">
        <v>10496.468465400492</v>
      </c>
      <c r="H38" s="33">
        <v>22023.960024714368</v>
      </c>
      <c r="I38" s="33">
        <v>45954.89708398121</v>
      </c>
      <c r="J38" s="33">
        <v>16332.108838538736</v>
      </c>
      <c r="K38" s="58">
        <f t="shared" si="0"/>
        <v>147056.2993607293</v>
      </c>
      <c r="L38" s="33">
        <f t="shared" si="1"/>
        <v>99.92800196494173</v>
      </c>
      <c r="M38" s="33">
        <f t="shared" si="2"/>
        <v>99.85762117816918</v>
      </c>
      <c r="N38" s="33">
        <f t="shared" si="3"/>
        <v>99.68310025064049</v>
      </c>
      <c r="O38" s="33">
        <f t="shared" si="4"/>
        <v>99.1323657969652</v>
      </c>
      <c r="P38" s="33">
        <f t="shared" si="5"/>
        <v>98.74388933867775</v>
      </c>
      <c r="Q38" s="33">
        <f t="shared" si="6"/>
        <v>99.99999999999459</v>
      </c>
      <c r="R38" s="33">
        <f t="shared" si="7"/>
        <v>100.00000000002596</v>
      </c>
      <c r="S38" s="33">
        <f t="shared" si="8"/>
        <v>89.1304678453362</v>
      </c>
    </row>
    <row r="39" spans="1:19" ht="15">
      <c r="A39" s="33" t="s">
        <v>110</v>
      </c>
      <c r="B39" s="33" t="s">
        <v>156</v>
      </c>
      <c r="C39" s="33">
        <v>4656.465926971877</v>
      </c>
      <c r="D39" s="33">
        <v>3597.4410277997467</v>
      </c>
      <c r="E39" s="33">
        <v>12961.742270322382</v>
      </c>
      <c r="F39" s="33">
        <v>8860.134633431775</v>
      </c>
      <c r="G39" s="33">
        <v>4903.634511888435</v>
      </c>
      <c r="H39" s="33">
        <v>8897.400194675925</v>
      </c>
      <c r="I39" s="33">
        <v>25473.29679115695</v>
      </c>
      <c r="J39" s="33">
        <v>7044.726556722162</v>
      </c>
      <c r="K39" s="58">
        <f t="shared" si="0"/>
        <v>76394.84191296925</v>
      </c>
      <c r="L39" s="33">
        <f t="shared" si="1"/>
        <v>47.370504772366374</v>
      </c>
      <c r="M39" s="33">
        <f t="shared" si="2"/>
        <v>50.28178968208986</v>
      </c>
      <c r="N39" s="33">
        <f t="shared" si="3"/>
        <v>71.10718378030411</v>
      </c>
      <c r="O39" s="33">
        <f t="shared" si="4"/>
        <v>51.33110079734651</v>
      </c>
      <c r="P39" s="33">
        <f t="shared" si="5"/>
        <v>46.130176563223536</v>
      </c>
      <c r="Q39" s="33">
        <f t="shared" si="6"/>
        <v>40.39873022240847</v>
      </c>
      <c r="R39" s="33">
        <f t="shared" si="7"/>
        <v>55.43108222963022</v>
      </c>
      <c r="S39" s="33">
        <f t="shared" si="8"/>
        <v>38.44572553676969</v>
      </c>
    </row>
    <row r="40" spans="2:19" ht="15">
      <c r="B40" s="33" t="s">
        <v>157</v>
      </c>
      <c r="C40" s="33">
        <v>1664.30474810522</v>
      </c>
      <c r="D40" s="33">
        <v>1413.3931708253588</v>
      </c>
      <c r="E40" s="33">
        <v>5266.714520160306</v>
      </c>
      <c r="F40" s="33">
        <v>8400.618585968627</v>
      </c>
      <c r="G40" s="33">
        <v>1842.2126572204809</v>
      </c>
      <c r="H40" s="33">
        <v>2126.0562514963162</v>
      </c>
      <c r="I40" s="33">
        <v>10261.702954106384</v>
      </c>
      <c r="J40" s="33">
        <v>2284.241687559672</v>
      </c>
      <c r="K40" s="58">
        <f t="shared" si="0"/>
        <v>33259.24457544237</v>
      </c>
      <c r="L40" s="33">
        <f t="shared" si="1"/>
        <v>16.93107117054751</v>
      </c>
      <c r="M40" s="33">
        <f t="shared" si="2"/>
        <v>19.75513638843695</v>
      </c>
      <c r="N40" s="33">
        <f t="shared" si="3"/>
        <v>28.89281621969178</v>
      </c>
      <c r="O40" s="33">
        <f t="shared" si="4"/>
        <v>48.668899202652106</v>
      </c>
      <c r="P40" s="33">
        <f t="shared" si="5"/>
        <v>17.330328134887605</v>
      </c>
      <c r="Q40" s="33">
        <f t="shared" si="6"/>
        <v>9.653378634498198</v>
      </c>
      <c r="R40" s="33">
        <f t="shared" si="7"/>
        <v>22.329944369924473</v>
      </c>
      <c r="S40" s="33">
        <f t="shared" si="8"/>
        <v>12.465967028311201</v>
      </c>
    </row>
    <row r="41" spans="1:11" ht="15">
      <c r="A41" s="33" t="s">
        <v>172</v>
      </c>
      <c r="B41" s="33" t="s">
        <v>129</v>
      </c>
      <c r="K41" s="58"/>
    </row>
    <row r="42" spans="1:19" ht="15">
      <c r="A42" s="33" t="s">
        <v>112</v>
      </c>
      <c r="B42" s="33" t="s">
        <v>156</v>
      </c>
      <c r="C42" s="33">
        <v>8033.322406777378</v>
      </c>
      <c r="D42" s="33">
        <v>5417.297668575338</v>
      </c>
      <c r="E42" s="33">
        <v>13896.823146870955</v>
      </c>
      <c r="F42" s="33">
        <v>14804.289310452528</v>
      </c>
      <c r="G42" s="33">
        <v>9623.319475126247</v>
      </c>
      <c r="H42" s="33">
        <v>18917.615925482678</v>
      </c>
      <c r="I42" s="33">
        <v>39364.15209347676</v>
      </c>
      <c r="J42" s="33">
        <v>16471.877703342383</v>
      </c>
      <c r="K42" s="58">
        <f t="shared" si="0"/>
        <v>126528.69773010426</v>
      </c>
      <c r="L42" s="33">
        <f t="shared" si="1"/>
        <v>81.72346654658638</v>
      </c>
      <c r="M42" s="33">
        <f t="shared" si="2"/>
        <v>75.71810626265635</v>
      </c>
      <c r="N42" s="33">
        <f t="shared" si="3"/>
        <v>76.23697006608971</v>
      </c>
      <c r="O42" s="33">
        <f t="shared" si="4"/>
        <v>85.76850107452373</v>
      </c>
      <c r="P42" s="33">
        <f t="shared" si="5"/>
        <v>90.5298764489121</v>
      </c>
      <c r="Q42" s="33">
        <f t="shared" si="6"/>
        <v>85.89561506764947</v>
      </c>
      <c r="R42" s="33">
        <f t="shared" si="7"/>
        <v>85.65823142101736</v>
      </c>
      <c r="S42" s="33">
        <f t="shared" si="8"/>
        <v>89.8932391710308</v>
      </c>
    </row>
    <row r="43" spans="2:19" ht="15">
      <c r="B43" s="33" t="s">
        <v>157</v>
      </c>
      <c r="C43" s="33">
        <v>1796.562137092195</v>
      </c>
      <c r="D43" s="33">
        <v>1737.262760846094</v>
      </c>
      <c r="E43" s="33">
        <v>4331.633643611672</v>
      </c>
      <c r="F43" s="33">
        <v>2456.4639089469165</v>
      </c>
      <c r="G43" s="33">
        <v>1006.6734648912095</v>
      </c>
      <c r="H43" s="33">
        <v>3106.3440992313167</v>
      </c>
      <c r="I43" s="33">
        <v>6590.744990502757</v>
      </c>
      <c r="J43" s="33">
        <v>1851.9449280817555</v>
      </c>
      <c r="K43" s="58">
        <f t="shared" si="0"/>
        <v>22877.62993320392</v>
      </c>
      <c r="L43" s="33">
        <f t="shared" si="1"/>
        <v>18.276533453412842</v>
      </c>
      <c r="M43" s="33">
        <f t="shared" si="2"/>
        <v>24.28189373734262</v>
      </c>
      <c r="N43" s="33">
        <f t="shared" si="3"/>
        <v>23.763029933905845</v>
      </c>
      <c r="O43" s="33">
        <f t="shared" si="4"/>
        <v>14.231498925469339</v>
      </c>
      <c r="P43" s="33">
        <f t="shared" si="5"/>
        <v>9.47012355108411</v>
      </c>
      <c r="Q43" s="33">
        <f t="shared" si="6"/>
        <v>14.104384932343406</v>
      </c>
      <c r="R43" s="33">
        <f t="shared" si="7"/>
        <v>14.341768579004926</v>
      </c>
      <c r="S43" s="33">
        <f t="shared" si="8"/>
        <v>10.106760828964266</v>
      </c>
    </row>
    <row r="44" spans="1:19" ht="15">
      <c r="A44" s="33" t="s">
        <v>113</v>
      </c>
      <c r="B44" s="33" t="s">
        <v>156</v>
      </c>
      <c r="C44" s="33">
        <v>9483.335665294824</v>
      </c>
      <c r="D44" s="33">
        <v>6972.437777973839</v>
      </c>
      <c r="E44" s="33">
        <v>17629.522539077352</v>
      </c>
      <c r="F44" s="33">
        <v>16452.69134597891</v>
      </c>
      <c r="G44" s="33">
        <v>9561.356910230761</v>
      </c>
      <c r="H44" s="33">
        <v>21912.00279033798</v>
      </c>
      <c r="I44" s="33">
        <v>44479.08567114762</v>
      </c>
      <c r="J44" s="33">
        <v>18086.36124764757</v>
      </c>
      <c r="K44" s="58">
        <f t="shared" si="0"/>
        <v>144576.79394768883</v>
      </c>
      <c r="L44" s="33">
        <f t="shared" si="1"/>
        <v>96.47453765068941</v>
      </c>
      <c r="M44" s="33">
        <f t="shared" si="2"/>
        <v>97.45445365589856</v>
      </c>
      <c r="N44" s="33">
        <f t="shared" si="3"/>
        <v>96.71428986945965</v>
      </c>
      <c r="O44" s="33">
        <f t="shared" si="4"/>
        <v>95.31850167167971</v>
      </c>
      <c r="P44" s="33">
        <f t="shared" si="5"/>
        <v>89.94697328759183</v>
      </c>
      <c r="Q44" s="33">
        <f t="shared" si="6"/>
        <v>99.49165711229071</v>
      </c>
      <c r="R44" s="33">
        <f t="shared" si="7"/>
        <v>96.78856551430192</v>
      </c>
      <c r="S44" s="33">
        <f t="shared" si="8"/>
        <v>98.7040838118012</v>
      </c>
    </row>
    <row r="45" spans="2:19" ht="15">
      <c r="B45" s="33" t="s">
        <v>157</v>
      </c>
      <c r="C45" s="33">
        <v>346.54887857442174</v>
      </c>
      <c r="D45" s="33">
        <v>182.12265144762935</v>
      </c>
      <c r="E45" s="33">
        <v>598.9342514048037</v>
      </c>
      <c r="F45" s="33">
        <v>808.0618734204257</v>
      </c>
      <c r="G45" s="33">
        <v>1068.6360297867302</v>
      </c>
      <c r="H45" s="33">
        <v>111.95723437648509</v>
      </c>
      <c r="I45" s="33">
        <v>1475.8114128336817</v>
      </c>
      <c r="J45" s="33">
        <v>237.4613837759767</v>
      </c>
      <c r="K45" s="58">
        <f t="shared" si="0"/>
        <v>4829.533715620155</v>
      </c>
      <c r="L45" s="33">
        <f t="shared" si="1"/>
        <v>3.5254623493064825</v>
      </c>
      <c r="M45" s="33">
        <f t="shared" si="2"/>
        <v>2.5455463441009076</v>
      </c>
      <c r="N45" s="33">
        <f t="shared" si="3"/>
        <v>3.285710130533323</v>
      </c>
      <c r="O45" s="33">
        <f t="shared" si="4"/>
        <v>4.681498328312724</v>
      </c>
      <c r="P45" s="33">
        <f t="shared" si="5"/>
        <v>10.053026712404712</v>
      </c>
      <c r="Q45" s="33">
        <f t="shared" si="6"/>
        <v>0.5083428877043242</v>
      </c>
      <c r="R45" s="33">
        <f t="shared" si="7"/>
        <v>3.21143448572426</v>
      </c>
      <c r="S45" s="33">
        <f t="shared" si="8"/>
        <v>1.2959161881906371</v>
      </c>
    </row>
    <row r="46" spans="1:19" ht="15">
      <c r="A46" s="33" t="s">
        <v>114</v>
      </c>
      <c r="B46" s="33" t="s">
        <v>156</v>
      </c>
      <c r="C46" s="33">
        <v>9131.905927017664</v>
      </c>
      <c r="D46" s="33">
        <v>6748.625119990318</v>
      </c>
      <c r="E46" s="33">
        <v>16945.59817666557</v>
      </c>
      <c r="F46" s="33">
        <v>15465.150890729019</v>
      </c>
      <c r="G46" s="33">
        <v>8674.031381351539</v>
      </c>
      <c r="H46" s="33">
        <v>17299.82690818335</v>
      </c>
      <c r="I46" s="33">
        <v>38499.8026298311</v>
      </c>
      <c r="J46" s="33">
        <v>11871.31176672029</v>
      </c>
      <c r="K46" s="58">
        <f t="shared" si="0"/>
        <v>124636.25280048884</v>
      </c>
      <c r="L46" s="33">
        <f t="shared" si="1"/>
        <v>92.89942202538609</v>
      </c>
      <c r="M46" s="33">
        <f t="shared" si="2"/>
        <v>94.32620195977559</v>
      </c>
      <c r="N46" s="33">
        <f t="shared" si="3"/>
        <v>92.96233011624105</v>
      </c>
      <c r="O46" s="33">
        <f t="shared" si="4"/>
        <v>89.59719598647983</v>
      </c>
      <c r="P46" s="33">
        <f t="shared" si="5"/>
        <v>81.59959682284573</v>
      </c>
      <c r="Q46" s="33">
        <f t="shared" si="6"/>
        <v>78.55002864502691</v>
      </c>
      <c r="R46" s="33">
        <f t="shared" si="7"/>
        <v>83.77736666341316</v>
      </c>
      <c r="S46" s="33">
        <f t="shared" si="8"/>
        <v>64.78621849548573</v>
      </c>
    </row>
    <row r="47" spans="2:19" ht="15">
      <c r="B47" s="33" t="s">
        <v>157</v>
      </c>
      <c r="C47" s="33">
        <v>687.112600563771</v>
      </c>
      <c r="D47" s="33">
        <v>401.99585492433835</v>
      </c>
      <c r="E47" s="33">
        <v>1272.054834090647</v>
      </c>
      <c r="F47" s="33">
        <v>1772.272690644344</v>
      </c>
      <c r="G47" s="33">
        <v>1909.4016349076724</v>
      </c>
      <c r="H47" s="33">
        <v>1843.381016219665</v>
      </c>
      <c r="I47" s="33">
        <v>3347.629381958324</v>
      </c>
      <c r="J47" s="33">
        <v>1696.2988341376692</v>
      </c>
      <c r="K47" s="58">
        <f t="shared" si="0"/>
        <v>12930.146847446431</v>
      </c>
      <c r="L47" s="33">
        <f t="shared" si="1"/>
        <v>6.990037344764999</v>
      </c>
      <c r="M47" s="33">
        <f t="shared" si="2"/>
        <v>5.618735894258739</v>
      </c>
      <c r="N47" s="33">
        <f t="shared" si="3"/>
        <v>6.9784011269387936</v>
      </c>
      <c r="O47" s="33">
        <f t="shared" si="4"/>
        <v>10.267643990485626</v>
      </c>
      <c r="P47" s="33">
        <f t="shared" si="5"/>
        <v>17.962397959075826</v>
      </c>
      <c r="Q47" s="33">
        <f t="shared" si="6"/>
        <v>8.369889039714021</v>
      </c>
      <c r="R47" s="33">
        <f t="shared" si="7"/>
        <v>7.284597712930354</v>
      </c>
      <c r="S47" s="33">
        <f t="shared" si="8"/>
        <v>9.257341485223426</v>
      </c>
    </row>
    <row r="48" spans="1:19" ht="15">
      <c r="A48" s="33" t="s">
        <v>115</v>
      </c>
      <c r="B48" s="33" t="s">
        <v>156</v>
      </c>
      <c r="C48" s="33">
        <v>9790.161978801209</v>
      </c>
      <c r="D48" s="33">
        <v>7103.789863977531</v>
      </c>
      <c r="E48" s="33">
        <v>18043.621193076804</v>
      </c>
      <c r="F48" s="33">
        <v>16985.89787639043</v>
      </c>
      <c r="G48" s="33">
        <v>10504.87295981216</v>
      </c>
      <c r="H48" s="33">
        <v>22017.264799808803</v>
      </c>
      <c r="I48" s="33">
        <v>45701.639458266276</v>
      </c>
      <c r="J48" s="33">
        <v>18320.374424018853</v>
      </c>
      <c r="K48" s="58">
        <f t="shared" si="0"/>
        <v>148467.62255415207</v>
      </c>
      <c r="L48" s="33">
        <f t="shared" si="1"/>
        <v>99.59589998345186</v>
      </c>
      <c r="M48" s="33">
        <f t="shared" si="2"/>
        <v>99.29037477641263</v>
      </c>
      <c r="N48" s="33">
        <f t="shared" si="3"/>
        <v>98.9860052360377</v>
      </c>
      <c r="O48" s="33">
        <f t="shared" si="4"/>
        <v>98.40762833743963</v>
      </c>
      <c r="P48" s="33">
        <f t="shared" si="5"/>
        <v>98.82295330851379</v>
      </c>
      <c r="Q48" s="33">
        <f t="shared" si="6"/>
        <v>99.96960026762106</v>
      </c>
      <c r="R48" s="33">
        <f t="shared" si="7"/>
        <v>99.44889959117906</v>
      </c>
      <c r="S48" s="33">
        <f t="shared" si="8"/>
        <v>99.98118183374972</v>
      </c>
    </row>
    <row r="49" spans="2:19" ht="15">
      <c r="B49" s="33" t="s">
        <v>157</v>
      </c>
      <c r="C49" s="33">
        <v>38.51097613486579</v>
      </c>
      <c r="D49" s="33">
        <v>50.77056544393359</v>
      </c>
      <c r="E49" s="33">
        <v>184.83559740492592</v>
      </c>
      <c r="F49" s="33">
        <v>267.3814745113517</v>
      </c>
      <c r="G49" s="33">
        <v>114.90720748618529</v>
      </c>
      <c r="H49" s="33">
        <v>6.6952249055634585</v>
      </c>
      <c r="I49" s="33">
        <v>253.25762571520823</v>
      </c>
      <c r="J49" s="33">
        <v>3.4482074048402027</v>
      </c>
      <c r="K49" s="58">
        <f t="shared" si="0"/>
        <v>919.8068790068743</v>
      </c>
      <c r="L49" s="33">
        <f t="shared" si="1"/>
        <v>0.3917744502796113</v>
      </c>
      <c r="M49" s="33">
        <f t="shared" si="2"/>
        <v>0.7096252235867792</v>
      </c>
      <c r="N49" s="33">
        <f t="shared" si="3"/>
        <v>1.0139947639529385</v>
      </c>
      <c r="O49" s="33">
        <f t="shared" si="4"/>
        <v>1.5490718806571073</v>
      </c>
      <c r="P49" s="33">
        <f t="shared" si="5"/>
        <v>1.0809716256123143</v>
      </c>
      <c r="Q49" s="33">
        <f t="shared" si="6"/>
        <v>0.030399732373515</v>
      </c>
      <c r="R49" s="33">
        <f t="shared" si="7"/>
        <v>0.5511004088475124</v>
      </c>
      <c r="S49" s="33">
        <f t="shared" si="8"/>
        <v>0.018818166242924587</v>
      </c>
    </row>
    <row r="50" spans="1:19" ht="15">
      <c r="A50" s="33" t="s">
        <v>116</v>
      </c>
      <c r="B50" s="33" t="s">
        <v>156</v>
      </c>
      <c r="C50" s="33">
        <v>8411.663912192764</v>
      </c>
      <c r="D50" s="33">
        <v>6199.960657725951</v>
      </c>
      <c r="E50" s="33">
        <v>15924.745301806961</v>
      </c>
      <c r="F50" s="33">
        <v>15032.617185897263</v>
      </c>
      <c r="G50" s="33">
        <v>9117.419854296148</v>
      </c>
      <c r="H50" s="33">
        <v>18533.938249014525</v>
      </c>
      <c r="I50" s="33">
        <v>40004.24166942089</v>
      </c>
      <c r="J50" s="33">
        <v>10358.141824962671</v>
      </c>
      <c r="K50" s="58">
        <f t="shared" si="0"/>
        <v>123582.72865531717</v>
      </c>
      <c r="L50" s="33">
        <f t="shared" si="1"/>
        <v>85.5723571792982</v>
      </c>
      <c r="M50" s="33">
        <f t="shared" si="2"/>
        <v>86.65746440871503</v>
      </c>
      <c r="N50" s="33">
        <f t="shared" si="3"/>
        <v>87.36200483038597</v>
      </c>
      <c r="O50" s="33">
        <f t="shared" si="4"/>
        <v>87.09131632216946</v>
      </c>
      <c r="P50" s="33">
        <f t="shared" si="5"/>
        <v>85.77070470077688</v>
      </c>
      <c r="Q50" s="33">
        <f t="shared" si="6"/>
        <v>84.15352292782728</v>
      </c>
      <c r="R50" s="33">
        <f t="shared" si="7"/>
        <v>87.05109620053051</v>
      </c>
      <c r="S50" s="33">
        <f t="shared" si="8"/>
        <v>56.5282803338133</v>
      </c>
    </row>
    <row r="51" spans="2:19" ht="15">
      <c r="B51" s="33" t="s">
        <v>157</v>
      </c>
      <c r="C51" s="33">
        <v>1418.220631676665</v>
      </c>
      <c r="D51" s="33">
        <v>954.5997716954423</v>
      </c>
      <c r="E51" s="33">
        <v>2303.7114886752893</v>
      </c>
      <c r="F51" s="33">
        <v>2228.1360335021595</v>
      </c>
      <c r="G51" s="33">
        <v>1512.5730857214783</v>
      </c>
      <c r="H51" s="33">
        <v>3490.021775699479</v>
      </c>
      <c r="I51" s="33">
        <v>5950.6554145585</v>
      </c>
      <c r="J51" s="33">
        <v>7965.680806461904</v>
      </c>
      <c r="K51" s="58">
        <f t="shared" si="0"/>
        <v>25823.599007990917</v>
      </c>
      <c r="L51" s="33">
        <f t="shared" si="1"/>
        <v>14.42764282069956</v>
      </c>
      <c r="M51" s="33">
        <f t="shared" si="2"/>
        <v>13.342535591283392</v>
      </c>
      <c r="N51" s="33">
        <f t="shared" si="3"/>
        <v>12.637995169607514</v>
      </c>
      <c r="O51" s="33">
        <f t="shared" si="4"/>
        <v>12.908683677823468</v>
      </c>
      <c r="P51" s="33">
        <f t="shared" si="5"/>
        <v>14.229295299220935</v>
      </c>
      <c r="Q51" s="33">
        <f t="shared" si="6"/>
        <v>15.846477072165646</v>
      </c>
      <c r="R51" s="33">
        <f t="shared" si="7"/>
        <v>12.948903799491484</v>
      </c>
      <c r="S51" s="33">
        <f t="shared" si="8"/>
        <v>43.47171966618416</v>
      </c>
    </row>
    <row r="52" spans="1:19" ht="15">
      <c r="A52" s="33" t="s">
        <v>0</v>
      </c>
      <c r="B52" s="33" t="s">
        <v>119</v>
      </c>
      <c r="C52" s="33">
        <v>594.9301305163165</v>
      </c>
      <c r="D52" s="33">
        <v>433.1509510069972</v>
      </c>
      <c r="E52" s="33">
        <v>1223.926903464369</v>
      </c>
      <c r="F52" s="33">
        <v>1255.8705202899016</v>
      </c>
      <c r="G52" s="33">
        <v>658.4726574697443</v>
      </c>
      <c r="H52" s="33">
        <v>1261.072653220104</v>
      </c>
      <c r="I52" s="33">
        <v>2774.9897152088965</v>
      </c>
      <c r="J52" s="33">
        <v>1293.8549310975493</v>
      </c>
      <c r="K52" s="58">
        <f t="shared" si="0"/>
        <v>9496.268462273878</v>
      </c>
      <c r="L52" s="33">
        <f t="shared" si="1"/>
        <v>6.052259595331068</v>
      </c>
      <c r="M52" s="33">
        <f t="shared" si="2"/>
        <v>6.054193759070959</v>
      </c>
      <c r="N52" s="33">
        <f t="shared" si="3"/>
        <v>6.714374768704209</v>
      </c>
      <c r="O52" s="33">
        <f t="shared" si="4"/>
        <v>7.275873215534625</v>
      </c>
      <c r="P52" s="33">
        <f t="shared" si="5"/>
        <v>6.194478784561055</v>
      </c>
      <c r="Q52" s="33">
        <f t="shared" si="6"/>
        <v>5.725912378177734</v>
      </c>
      <c r="R52" s="33">
        <f t="shared" si="7"/>
        <v>6.03850708258231</v>
      </c>
      <c r="S52" s="33">
        <f t="shared" si="8"/>
        <v>7.0610535646563735</v>
      </c>
    </row>
    <row r="53" spans="2:19" ht="15">
      <c r="B53" s="33" t="s">
        <v>120</v>
      </c>
      <c r="C53" s="33">
        <v>2087.1282348980058</v>
      </c>
      <c r="D53" s="33">
        <v>1493.9335457398686</v>
      </c>
      <c r="E53" s="33">
        <v>3785.4051007982266</v>
      </c>
      <c r="F53" s="33">
        <v>3795.2348178271454</v>
      </c>
      <c r="G53" s="33">
        <v>2273.607768237288</v>
      </c>
      <c r="H53" s="33">
        <v>4302.574299979326</v>
      </c>
      <c r="I53" s="33">
        <v>8470.479711878806</v>
      </c>
      <c r="J53" s="33">
        <v>3586.1721463637377</v>
      </c>
      <c r="K53" s="58">
        <f t="shared" si="0"/>
        <v>29794.535625722405</v>
      </c>
      <c r="L53" s="33">
        <f t="shared" si="1"/>
        <v>21.232479644937754</v>
      </c>
      <c r="M53" s="33">
        <f t="shared" si="2"/>
        <v>20.880857188603873</v>
      </c>
      <c r="N53" s="33">
        <f t="shared" si="3"/>
        <v>20.766459521545894</v>
      </c>
      <c r="O53" s="33">
        <f t="shared" si="4"/>
        <v>21.987654707683323</v>
      </c>
      <c r="P53" s="33">
        <f t="shared" si="5"/>
        <v>21.38861033179076</v>
      </c>
      <c r="Q53" s="33">
        <f t="shared" si="6"/>
        <v>19.535879538243456</v>
      </c>
      <c r="R53" s="33">
        <f t="shared" si="7"/>
        <v>18.432159028452304</v>
      </c>
      <c r="S53" s="33">
        <f t="shared" si="8"/>
        <v>19.571091788530598</v>
      </c>
    </row>
    <row r="54" spans="2:19" ht="15">
      <c r="B54" s="33" t="s">
        <v>121</v>
      </c>
      <c r="C54" s="33">
        <v>3155.845607613928</v>
      </c>
      <c r="D54" s="33">
        <v>2298.484975106177</v>
      </c>
      <c r="E54" s="33">
        <v>5774.187732753589</v>
      </c>
      <c r="F54" s="33">
        <v>5381.654334713904</v>
      </c>
      <c r="G54" s="33">
        <v>3181.768169396474</v>
      </c>
      <c r="H54" s="33">
        <v>7105.196376351117</v>
      </c>
      <c r="I54" s="33">
        <v>14922.931518309682</v>
      </c>
      <c r="J54" s="33">
        <v>5716.034746652482</v>
      </c>
      <c r="K54" s="58">
        <f t="shared" si="0"/>
        <v>47536.10346089736</v>
      </c>
      <c r="L54" s="33">
        <f t="shared" si="1"/>
        <v>32.10460502897822</v>
      </c>
      <c r="M54" s="33">
        <f t="shared" si="2"/>
        <v>32.126152232276624</v>
      </c>
      <c r="N54" s="33">
        <f t="shared" si="3"/>
        <v>31.67677768404471</v>
      </c>
      <c r="O54" s="33">
        <f t="shared" si="4"/>
        <v>31.17856020712389</v>
      </c>
      <c r="P54" s="33">
        <f t="shared" si="5"/>
        <v>29.93198760667407</v>
      </c>
      <c r="Q54" s="33">
        <f t="shared" si="6"/>
        <v>32.26121173657043</v>
      </c>
      <c r="R54" s="33">
        <f t="shared" si="7"/>
        <v>32.47299518709038</v>
      </c>
      <c r="S54" s="33">
        <f t="shared" si="8"/>
        <v>31.194554005612236</v>
      </c>
    </row>
    <row r="55" spans="2:19" ht="15">
      <c r="B55" s="33" t="s">
        <v>122</v>
      </c>
      <c r="C55" s="33">
        <v>1002.598668856987</v>
      </c>
      <c r="D55" s="33">
        <v>775.2128699010382</v>
      </c>
      <c r="E55" s="33">
        <v>1837.9622148219369</v>
      </c>
      <c r="F55" s="33">
        <v>1759.2607913541706</v>
      </c>
      <c r="G55" s="33">
        <v>1145.72479917788</v>
      </c>
      <c r="H55" s="33">
        <v>2474.455919597998</v>
      </c>
      <c r="I55" s="33">
        <v>5521.567738513513</v>
      </c>
      <c r="J55" s="33">
        <v>2200.818356870837</v>
      </c>
      <c r="K55" s="58">
        <f t="shared" si="0"/>
        <v>16717.601359094362</v>
      </c>
      <c r="L55" s="33">
        <f t="shared" si="1"/>
        <v>10.199495877927193</v>
      </c>
      <c r="M55" s="33">
        <f t="shared" si="2"/>
        <v>10.835227091145267</v>
      </c>
      <c r="N55" s="33">
        <f t="shared" si="3"/>
        <v>10.082928225616362</v>
      </c>
      <c r="O55" s="33">
        <f t="shared" si="4"/>
        <v>10.19225968294829</v>
      </c>
      <c r="P55" s="33">
        <f t="shared" si="5"/>
        <v>10.778227282397001</v>
      </c>
      <c r="Q55" s="33">
        <f t="shared" si="6"/>
        <v>11.235290641742598</v>
      </c>
      <c r="R55" s="33">
        <f t="shared" si="7"/>
        <v>12.015188998083156</v>
      </c>
      <c r="S55" s="33">
        <f t="shared" si="8"/>
        <v>12.01069449939158</v>
      </c>
    </row>
    <row r="56" spans="2:19" ht="15">
      <c r="B56" s="33" t="s">
        <v>123</v>
      </c>
      <c r="C56" s="33">
        <v>2206.4607148466152</v>
      </c>
      <c r="D56" s="33">
        <v>1604.706188957984</v>
      </c>
      <c r="E56" s="33">
        <v>4220.350148384026</v>
      </c>
      <c r="F56" s="33">
        <v>3851.714242893071</v>
      </c>
      <c r="G56" s="33">
        <v>2606.538087295578</v>
      </c>
      <c r="H56" s="33">
        <v>5472.2109888072655</v>
      </c>
      <c r="I56" s="33">
        <v>11493.808488585235</v>
      </c>
      <c r="J56" s="33">
        <v>4281.764808192032</v>
      </c>
      <c r="K56" s="58">
        <f t="shared" si="0"/>
        <v>35737.55366796181</v>
      </c>
      <c r="L56" s="33">
        <f t="shared" si="1"/>
        <v>22.44645605957459</v>
      </c>
      <c r="M56" s="33">
        <f t="shared" si="2"/>
        <v>22.42913739828088</v>
      </c>
      <c r="N56" s="33">
        <f t="shared" si="3"/>
        <v>23.152536700678645</v>
      </c>
      <c r="O56" s="33">
        <f t="shared" si="4"/>
        <v>22.314867688183178</v>
      </c>
      <c r="P56" s="33">
        <f t="shared" si="5"/>
        <v>24.520600361670596</v>
      </c>
      <c r="Q56" s="33">
        <f t="shared" si="6"/>
        <v>24.846626050293782</v>
      </c>
      <c r="R56" s="33">
        <f t="shared" si="7"/>
        <v>25.011063494677455</v>
      </c>
      <c r="S56" s="33">
        <f t="shared" si="8"/>
        <v>23.367202872008153</v>
      </c>
    </row>
    <row r="57" spans="2:19" ht="15">
      <c r="B57" s="33" t="s">
        <v>124</v>
      </c>
      <c r="C57" s="33">
        <v>782.9211871376559</v>
      </c>
      <c r="D57" s="33">
        <v>549.0718987093845</v>
      </c>
      <c r="E57" s="33">
        <v>1386.6246902609882</v>
      </c>
      <c r="F57" s="33">
        <v>1217.018512322182</v>
      </c>
      <c r="G57" s="33">
        <v>763.8814584407705</v>
      </c>
      <c r="H57" s="33">
        <v>1408.4497867592574</v>
      </c>
      <c r="I57" s="33">
        <v>2771.1199114753017</v>
      </c>
      <c r="J57" s="33">
        <v>1245.177642248093</v>
      </c>
      <c r="K57" s="58">
        <f t="shared" si="0"/>
        <v>10124.265087353631</v>
      </c>
      <c r="L57" s="33">
        <f t="shared" si="1"/>
        <v>7.964703793249741</v>
      </c>
      <c r="M57" s="33">
        <f t="shared" si="2"/>
        <v>7.674432330621612</v>
      </c>
      <c r="N57" s="33">
        <f t="shared" si="3"/>
        <v>7.606923099408536</v>
      </c>
      <c r="O57" s="33">
        <f t="shared" si="4"/>
        <v>7.050784498525155</v>
      </c>
      <c r="P57" s="33">
        <f t="shared" si="5"/>
        <v>7.186095632905351</v>
      </c>
      <c r="Q57" s="33">
        <f t="shared" si="6"/>
        <v>6.395079654969758</v>
      </c>
      <c r="R57" s="33">
        <f t="shared" si="7"/>
        <v>6.030086209119089</v>
      </c>
      <c r="S57" s="33">
        <f t="shared" si="8"/>
        <v>6.795403269799364</v>
      </c>
    </row>
    <row r="58" spans="1:19" ht="15">
      <c r="A58" s="33" t="s">
        <v>97</v>
      </c>
      <c r="B58" s="33" t="s">
        <v>125</v>
      </c>
      <c r="C58" s="33">
        <v>2508.6697318600536</v>
      </c>
      <c r="D58" s="33">
        <v>1893.3516259602736</v>
      </c>
      <c r="E58" s="33">
        <v>4723.51609686556</v>
      </c>
      <c r="F58" s="33">
        <v>4886.48565862414</v>
      </c>
      <c r="G58" s="33">
        <v>3247.18102061946</v>
      </c>
      <c r="H58" s="33">
        <v>6773.247378119718</v>
      </c>
      <c r="I58" s="33">
        <v>14367.134013138575</v>
      </c>
      <c r="J58" s="33">
        <v>4627.669232311562</v>
      </c>
      <c r="K58" s="58">
        <f t="shared" si="0"/>
        <v>43027.254757499344</v>
      </c>
      <c r="L58" s="33">
        <f t="shared" si="1"/>
        <v>25.52084636054623</v>
      </c>
      <c r="M58" s="33">
        <f t="shared" si="2"/>
        <v>26.463563270418327</v>
      </c>
      <c r="N58" s="33">
        <f t="shared" si="3"/>
        <v>25.912868824592845</v>
      </c>
      <c r="O58" s="33">
        <f t="shared" si="4"/>
        <v>28.309805467422223</v>
      </c>
      <c r="P58" s="33">
        <f t="shared" si="5"/>
        <v>30.547348798276857</v>
      </c>
      <c r="Q58" s="33">
        <f t="shared" si="6"/>
        <v>30.75399415236268</v>
      </c>
      <c r="R58" s="33">
        <f t="shared" si="7"/>
        <v>31.263553886078334</v>
      </c>
      <c r="S58" s="33">
        <f t="shared" si="8"/>
        <v>25.2549335659645</v>
      </c>
    </row>
    <row r="59" spans="2:19" ht="15">
      <c r="B59" s="33" t="s">
        <v>4</v>
      </c>
      <c r="C59" s="33">
        <v>7239.032984847565</v>
      </c>
      <c r="D59" s="33">
        <v>5211.205719619049</v>
      </c>
      <c r="E59" s="33">
        <v>13339.457940641669</v>
      </c>
      <c r="F59" s="33">
        <v>12214.755440895036</v>
      </c>
      <c r="G59" s="33">
        <v>7299.890297460317</v>
      </c>
      <c r="H59" s="33">
        <v>15072.880533820724</v>
      </c>
      <c r="I59" s="33">
        <v>31168.83120882607</v>
      </c>
      <c r="J59" s="33">
        <v>13494.841442627014</v>
      </c>
      <c r="K59" s="58">
        <f t="shared" si="0"/>
        <v>105040.89556873745</v>
      </c>
      <c r="L59" s="33">
        <f t="shared" si="1"/>
        <v>73.64311302478264</v>
      </c>
      <c r="M59" s="33">
        <f t="shared" si="2"/>
        <v>72.83753867238507</v>
      </c>
      <c r="N59" s="33">
        <f t="shared" si="3"/>
        <v>73.17930472098891</v>
      </c>
      <c r="O59" s="33">
        <f t="shared" si="4"/>
        <v>70.76606267196941</v>
      </c>
      <c r="P59" s="33">
        <f t="shared" si="5"/>
        <v>68.67257898148758</v>
      </c>
      <c r="Q59" s="33">
        <f t="shared" si="6"/>
        <v>68.43855744791469</v>
      </c>
      <c r="R59" s="33">
        <f t="shared" si="7"/>
        <v>67.82483083766688</v>
      </c>
      <c r="S59" s="33">
        <f t="shared" si="8"/>
        <v>73.64643128275861</v>
      </c>
    </row>
    <row r="60" spans="2:19" ht="15">
      <c r="B60" s="33" t="s">
        <v>126</v>
      </c>
      <c r="C60" s="33">
        <v>82.18182716198157</v>
      </c>
      <c r="D60" s="33">
        <v>50.00308384224447</v>
      </c>
      <c r="E60" s="33">
        <v>165.48275297497796</v>
      </c>
      <c r="F60" s="33">
        <v>159.51211988042942</v>
      </c>
      <c r="G60" s="33">
        <v>82.92162193806996</v>
      </c>
      <c r="H60" s="33">
        <v>177.83211277358447</v>
      </c>
      <c r="I60" s="33">
        <v>418.9318620130346</v>
      </c>
      <c r="J60" s="33">
        <v>201.31195648520386</v>
      </c>
      <c r="K60" s="58">
        <f t="shared" si="0"/>
        <v>1338.1773370695262</v>
      </c>
      <c r="L60" s="33">
        <f t="shared" si="1"/>
        <v>0.8360406146706351</v>
      </c>
      <c r="M60" s="33">
        <f t="shared" si="2"/>
        <v>0.6988980571974504</v>
      </c>
      <c r="N60" s="33">
        <f t="shared" si="3"/>
        <v>0.9078264544114991</v>
      </c>
      <c r="O60" s="33">
        <f t="shared" si="4"/>
        <v>0.9241318606023631</v>
      </c>
      <c r="P60" s="33">
        <f t="shared" si="5"/>
        <v>0.78007222023546</v>
      </c>
      <c r="Q60" s="33">
        <f t="shared" si="6"/>
        <v>0.8074483997156691</v>
      </c>
      <c r="R60" s="33">
        <f t="shared" si="7"/>
        <v>0.9116152762730768</v>
      </c>
      <c r="S60" s="33">
        <f t="shared" si="8"/>
        <v>1.0986351512700048</v>
      </c>
    </row>
    <row r="61" spans="1:19" s="51" customFormat="1" ht="15">
      <c r="A61" s="51" t="s">
        <v>216</v>
      </c>
      <c r="C61" s="51">
        <f>SUM(C58:C60)</f>
        <v>9829.8845438696</v>
      </c>
      <c r="D61" s="51">
        <f aca="true" t="shared" si="9" ref="D61:S61">SUM(D58:D60)</f>
        <v>7154.560429421567</v>
      </c>
      <c r="E61" s="51">
        <f t="shared" si="9"/>
        <v>18228.456790482207</v>
      </c>
      <c r="F61" s="51">
        <f t="shared" si="9"/>
        <v>17260.753219399605</v>
      </c>
      <c r="G61" s="51">
        <f t="shared" si="9"/>
        <v>10629.992940017848</v>
      </c>
      <c r="H61" s="51">
        <f t="shared" si="9"/>
        <v>22023.960024714026</v>
      </c>
      <c r="I61" s="51">
        <f t="shared" si="9"/>
        <v>45954.89708397768</v>
      </c>
      <c r="J61" s="51">
        <f t="shared" si="9"/>
        <v>18323.822631423776</v>
      </c>
      <c r="K61" s="51">
        <f t="shared" si="9"/>
        <v>149406.32766330632</v>
      </c>
      <c r="L61" s="51">
        <f t="shared" si="9"/>
        <v>99.9999999999995</v>
      </c>
      <c r="M61" s="51">
        <f t="shared" si="9"/>
        <v>100.00000000000085</v>
      </c>
      <c r="N61" s="51">
        <f t="shared" si="9"/>
        <v>99.99999999999326</v>
      </c>
      <c r="O61" s="51">
        <f t="shared" si="9"/>
        <v>99.99999999999399</v>
      </c>
      <c r="P61" s="51">
        <f t="shared" si="9"/>
        <v>99.99999999999989</v>
      </c>
      <c r="Q61" s="51">
        <f t="shared" si="9"/>
        <v>99.99999999999304</v>
      </c>
      <c r="R61" s="51">
        <f t="shared" si="9"/>
        <v>100.00000000001829</v>
      </c>
      <c r="S61" s="51">
        <f t="shared" si="9"/>
        <v>99.99999999999312</v>
      </c>
    </row>
  </sheetData>
  <sheetProtection/>
  <mergeCells count="1">
    <mergeCell ref="C2:J2"/>
  </mergeCells>
  <printOptions/>
  <pageMargins left="0.7" right="0.7" top="0.75" bottom="0.75" header="0.3" footer="0.3"/>
  <pageSetup horizontalDpi="600" verticalDpi="600" orientation="portrait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1"/>
  <sheetViews>
    <sheetView zoomScale="90" zoomScaleNormal="90" zoomScalePageLayoutView="0" workbookViewId="0" topLeftCell="A31">
      <selection activeCell="A1" sqref="A1"/>
    </sheetView>
  </sheetViews>
  <sheetFormatPr defaultColWidth="9.140625" defaultRowHeight="15"/>
  <cols>
    <col min="1" max="1" width="38.00390625" style="33" customWidth="1"/>
    <col min="2" max="2" width="21.140625" style="33" bestFit="1" customWidth="1"/>
    <col min="3" max="11" width="9.140625" style="33" customWidth="1"/>
    <col min="12" max="12" width="9.421875" style="33" customWidth="1"/>
    <col min="13" max="16384" width="9.140625" style="33" customWidth="1"/>
  </cols>
  <sheetData>
    <row r="1" s="42" customFormat="1" ht="15.75">
      <c r="A1" s="41" t="s">
        <v>214</v>
      </c>
    </row>
    <row r="2" spans="1:19" ht="15">
      <c r="A2" s="54" t="s">
        <v>96</v>
      </c>
      <c r="B2" s="54" t="s">
        <v>96</v>
      </c>
      <c r="C2" s="110" t="s">
        <v>199</v>
      </c>
      <c r="D2" s="110"/>
      <c r="E2" s="110"/>
      <c r="F2" s="110"/>
      <c r="G2" s="110"/>
      <c r="H2" s="110"/>
      <c r="I2" s="110"/>
      <c r="J2" s="110"/>
      <c r="K2" t="s">
        <v>7</v>
      </c>
      <c r="L2" s="55" t="s">
        <v>215</v>
      </c>
      <c r="M2" s="55" t="s">
        <v>215</v>
      </c>
      <c r="N2" s="55" t="s">
        <v>215</v>
      </c>
      <c r="O2" s="55" t="s">
        <v>215</v>
      </c>
      <c r="P2" s="55" t="s">
        <v>215</v>
      </c>
      <c r="Q2" s="55" t="s">
        <v>215</v>
      </c>
      <c r="R2" s="55" t="s">
        <v>215</v>
      </c>
      <c r="S2" s="55" t="s">
        <v>215</v>
      </c>
    </row>
    <row r="3" spans="1:19" ht="15">
      <c r="A3" s="54"/>
      <c r="B3" s="54"/>
      <c r="C3" s="56" t="s">
        <v>200</v>
      </c>
      <c r="D3" s="56" t="s">
        <v>201</v>
      </c>
      <c r="E3" s="56" t="s">
        <v>202</v>
      </c>
      <c r="F3" s="56" t="s">
        <v>203</v>
      </c>
      <c r="G3" s="56" t="s">
        <v>204</v>
      </c>
      <c r="H3" s="56" t="s">
        <v>205</v>
      </c>
      <c r="I3" s="56" t="s">
        <v>206</v>
      </c>
      <c r="J3" s="56" t="s">
        <v>207</v>
      </c>
      <c r="K3" s="57"/>
      <c r="L3" s="56" t="s">
        <v>200</v>
      </c>
      <c r="M3" s="56" t="s">
        <v>201</v>
      </c>
      <c r="N3" s="56" t="s">
        <v>202</v>
      </c>
      <c r="O3" s="56" t="s">
        <v>203</v>
      </c>
      <c r="P3" s="56" t="s">
        <v>204</v>
      </c>
      <c r="Q3" s="56" t="s">
        <v>205</v>
      </c>
      <c r="R3" s="56" t="s">
        <v>206</v>
      </c>
      <c r="S3" s="56" t="s">
        <v>207</v>
      </c>
    </row>
    <row r="4" spans="1:19" ht="15">
      <c r="A4" s="33" t="s">
        <v>105</v>
      </c>
      <c r="B4" s="33" t="s">
        <v>169</v>
      </c>
      <c r="C4" s="33">
        <v>12.0917742676973</v>
      </c>
      <c r="D4" s="33">
        <v>15.68175273950187</v>
      </c>
      <c r="E4" s="33">
        <v>54.593634918750794</v>
      </c>
      <c r="F4" s="33">
        <v>127.73472667826675</v>
      </c>
      <c r="G4" s="33">
        <v>126.61256753827455</v>
      </c>
      <c r="H4" s="33">
        <v>599.6093558500221</v>
      </c>
      <c r="I4" s="33">
        <v>1474.6883675517613</v>
      </c>
      <c r="J4" s="33">
        <v>1930.5254761492765</v>
      </c>
      <c r="K4" s="58">
        <f aca="true" t="shared" si="0" ref="K4:K60">SUM(C4:J4)</f>
        <v>4341.537655693552</v>
      </c>
      <c r="L4" s="33">
        <f>(C4/SUM($C$4:$C$7))*100</f>
        <v>0.11545909968754797</v>
      </c>
      <c r="M4" s="33">
        <f>(D4/SUM($D$4:$D$7))*100</f>
        <v>0.21045948833238975</v>
      </c>
      <c r="N4" s="33">
        <f>(E4/SUM($E$4:$E$7))*100</f>
        <v>0.2919914816751541</v>
      </c>
      <c r="O4" s="33">
        <f>(F4/SUM($F$4:$F$7))*100</f>
        <v>0.7114071100952284</v>
      </c>
      <c r="P4" s="33">
        <f>(G4/SUM($G$4:$G$7))*100</f>
        <v>1.2880836139578644</v>
      </c>
      <c r="Q4" s="33">
        <f>(H4/SUM($H$4:$H$7))*100</f>
        <v>3.2168023770553464</v>
      </c>
      <c r="R4" s="33">
        <f>(I4/SUM($I$4:$I$7))*100</f>
        <v>3.137543647999556</v>
      </c>
      <c r="S4" s="33">
        <f>(J4/SUM($J$4:$J$7))*100</f>
        <v>8.666928142915351</v>
      </c>
    </row>
    <row r="5" spans="2:19" ht="15">
      <c r="B5" s="33" t="s">
        <v>131</v>
      </c>
      <c r="C5" s="33">
        <v>3272.8076563828367</v>
      </c>
      <c r="D5" s="33">
        <v>2409.029802374939</v>
      </c>
      <c r="E5" s="33">
        <v>5174.146505934484</v>
      </c>
      <c r="F5" s="33">
        <v>4292.756145045322</v>
      </c>
      <c r="G5" s="33">
        <v>2569.2551820567264</v>
      </c>
      <c r="H5" s="33">
        <v>4754.177833173171</v>
      </c>
      <c r="I5" s="33">
        <v>17261.106381071455</v>
      </c>
      <c r="J5" s="33">
        <v>6144.124916625776</v>
      </c>
      <c r="K5" s="58">
        <f t="shared" si="0"/>
        <v>45877.40442266471</v>
      </c>
      <c r="L5" s="33">
        <f aca="true" t="shared" si="1" ref="L5:L60">(C5/SUM($C$4:$C$7))*100</f>
        <v>31.250618568521876</v>
      </c>
      <c r="M5" s="33">
        <f aca="true" t="shared" si="2" ref="M5:M60">(D5/SUM($D$4:$D$7))*100</f>
        <v>32.33077245939363</v>
      </c>
      <c r="N5" s="33">
        <f aca="true" t="shared" si="3" ref="N5:N60">(E5/SUM($E$4:$E$7))*100</f>
        <v>27.673678569316657</v>
      </c>
      <c r="O5" s="33">
        <f aca="true" t="shared" si="4" ref="O5:O60">(F5/SUM($F$4:$F$7))*100</f>
        <v>23.9081205472202</v>
      </c>
      <c r="P5" s="33">
        <f aca="true" t="shared" si="5" ref="P5:P60">(G5/SUM($G$4:$G$7))*100</f>
        <v>26.13812802653397</v>
      </c>
      <c r="Q5" s="33">
        <f aca="true" t="shared" si="6" ref="Q5:Q60">(H5/SUM($H$4:$H$7))*100</f>
        <v>25.50535678852972</v>
      </c>
      <c r="R5" s="33">
        <f aca="true" t="shared" si="7" ref="R5:R60">(I5/SUM($I$4:$I$7))*100</f>
        <v>36.72469104322438</v>
      </c>
      <c r="S5" s="33">
        <f aca="true" t="shared" si="8" ref="S5:S60">(J5/SUM($J$4:$J$7))*100</f>
        <v>27.5835205550915</v>
      </c>
    </row>
    <row r="6" spans="2:19" ht="15">
      <c r="B6" s="33" t="s">
        <v>132</v>
      </c>
      <c r="C6" s="33">
        <v>3835.8628180874484</v>
      </c>
      <c r="D6" s="33">
        <v>2919.313225644159</v>
      </c>
      <c r="E6" s="33">
        <v>8135.8768295726</v>
      </c>
      <c r="F6" s="33">
        <v>8142.457652857403</v>
      </c>
      <c r="G6" s="33">
        <v>3993.0615747970032</v>
      </c>
      <c r="H6" s="33">
        <v>6646.860761376631</v>
      </c>
      <c r="I6" s="33">
        <v>16902.36833656463</v>
      </c>
      <c r="J6" s="33">
        <v>7824.104595257305</v>
      </c>
      <c r="K6" s="58">
        <f t="shared" si="0"/>
        <v>58399.90579415718</v>
      </c>
      <c r="L6" s="33">
        <f t="shared" si="1"/>
        <v>36.62698771051888</v>
      </c>
      <c r="M6" s="33">
        <f t="shared" si="2"/>
        <v>39.179113327262186</v>
      </c>
      <c r="N6" s="33">
        <f t="shared" si="3"/>
        <v>43.51435352727411</v>
      </c>
      <c r="O6" s="33">
        <f t="shared" si="4"/>
        <v>45.348688007782265</v>
      </c>
      <c r="P6" s="33">
        <f t="shared" si="5"/>
        <v>40.62311730994614</v>
      </c>
      <c r="Q6" s="33">
        <f t="shared" si="6"/>
        <v>35.6592793100119</v>
      </c>
      <c r="R6" s="33">
        <f t="shared" si="7"/>
        <v>35.96144078804892</v>
      </c>
      <c r="S6" s="33">
        <f t="shared" si="8"/>
        <v>35.12564488141747</v>
      </c>
    </row>
    <row r="7" spans="2:19" ht="15">
      <c r="B7" s="33" t="s">
        <v>170</v>
      </c>
      <c r="C7" s="33">
        <v>3352.0149515170892</v>
      </c>
      <c r="D7" s="33">
        <v>2107.173007356733</v>
      </c>
      <c r="E7" s="33">
        <v>5332.378779432107</v>
      </c>
      <c r="F7" s="33">
        <v>5392.273579000218</v>
      </c>
      <c r="G7" s="33">
        <v>3140.600852553193</v>
      </c>
      <c r="H7" s="33">
        <v>6639.270999141093</v>
      </c>
      <c r="I7" s="33">
        <v>11363.202728224727</v>
      </c>
      <c r="J7" s="33">
        <v>6375.866934699925</v>
      </c>
      <c r="K7" s="58">
        <f t="shared" si="0"/>
        <v>43702.78183192509</v>
      </c>
      <c r="L7" s="33">
        <f t="shared" si="1"/>
        <v>32.0069346212717</v>
      </c>
      <c r="M7" s="33">
        <f t="shared" si="2"/>
        <v>28.279654725011806</v>
      </c>
      <c r="N7" s="33">
        <f t="shared" si="3"/>
        <v>28.51997642173407</v>
      </c>
      <c r="O7" s="33">
        <f t="shared" si="4"/>
        <v>30.031784334902305</v>
      </c>
      <c r="P7" s="33">
        <f t="shared" si="5"/>
        <v>31.950671049562036</v>
      </c>
      <c r="Q7" s="33">
        <f t="shared" si="6"/>
        <v>35.61856152440305</v>
      </c>
      <c r="R7" s="33">
        <f t="shared" si="7"/>
        <v>24.176324520727142</v>
      </c>
      <c r="S7" s="33">
        <f t="shared" si="8"/>
        <v>28.62390642057569</v>
      </c>
    </row>
    <row r="8" spans="1:19" s="51" customFormat="1" ht="14.25" customHeight="1">
      <c r="A8" s="51" t="s">
        <v>7</v>
      </c>
      <c r="C8" s="51">
        <v>10472.777200254639</v>
      </c>
      <c r="D8" s="51">
        <v>7451.197788115359</v>
      </c>
      <c r="E8" s="51">
        <v>18696.99574985659</v>
      </c>
      <c r="F8" s="51">
        <v>17955.222103579847</v>
      </c>
      <c r="G8" s="51">
        <v>9829.530176944616</v>
      </c>
      <c r="H8" s="51">
        <v>18639.91894953953</v>
      </c>
      <c r="I8" s="51">
        <v>47001.36581342567</v>
      </c>
      <c r="J8" s="51">
        <v>22274.621922731843</v>
      </c>
      <c r="K8" s="59">
        <f t="shared" si="0"/>
        <v>152321.6297044481</v>
      </c>
      <c r="L8" s="51">
        <f t="shared" si="1"/>
        <v>99.99999999999586</v>
      </c>
      <c r="M8" s="51">
        <f t="shared" si="2"/>
        <v>100.00000000000036</v>
      </c>
      <c r="N8" s="51">
        <f t="shared" si="3"/>
        <v>99.99999999999277</v>
      </c>
      <c r="O8" s="51">
        <f t="shared" si="4"/>
        <v>99.99999999999241</v>
      </c>
      <c r="P8" s="51">
        <f t="shared" si="5"/>
        <v>99.99999999999409</v>
      </c>
      <c r="Q8" s="51">
        <f t="shared" si="6"/>
        <v>99.99999999999257</v>
      </c>
      <c r="R8" s="51">
        <f t="shared" si="7"/>
        <v>100.00000000002787</v>
      </c>
      <c r="S8" s="51">
        <f t="shared" si="8"/>
        <v>99.99999999999804</v>
      </c>
    </row>
    <row r="9" spans="1:19" ht="15">
      <c r="A9" s="33" t="s">
        <v>208</v>
      </c>
      <c r="B9" s="33" t="s">
        <v>209</v>
      </c>
      <c r="C9" s="33" t="s">
        <v>96</v>
      </c>
      <c r="D9" s="33" t="s">
        <v>96</v>
      </c>
      <c r="E9" s="33">
        <v>10.819143367136453</v>
      </c>
      <c r="F9" s="33">
        <v>12.622586502410456</v>
      </c>
      <c r="G9" s="33">
        <v>3.8190051344179796</v>
      </c>
      <c r="H9" s="33">
        <v>14.747162681097594</v>
      </c>
      <c r="I9" s="33">
        <v>120.8146132651974</v>
      </c>
      <c r="J9" s="33">
        <v>89.90312573134592</v>
      </c>
      <c r="K9" s="58">
        <f t="shared" si="0"/>
        <v>252.7256366816058</v>
      </c>
      <c r="N9" s="33">
        <f t="shared" si="3"/>
        <v>0.057865678058030556</v>
      </c>
      <c r="O9" s="33">
        <f t="shared" si="4"/>
        <v>0.07030036403667127</v>
      </c>
      <c r="P9" s="33">
        <f t="shared" si="5"/>
        <v>0.038852366956208306</v>
      </c>
      <c r="Q9" s="33">
        <f t="shared" si="6"/>
        <v>0.07911602363196328</v>
      </c>
      <c r="R9" s="33">
        <f t="shared" si="7"/>
        <v>0.2570448989606193</v>
      </c>
      <c r="S9" s="33">
        <f t="shared" si="8"/>
        <v>0.4036123533014746</v>
      </c>
    </row>
    <row r="10" spans="2:19" ht="15">
      <c r="B10" s="33" t="s">
        <v>210</v>
      </c>
      <c r="C10" s="33" t="s">
        <v>96</v>
      </c>
      <c r="D10" s="33" t="s">
        <v>96</v>
      </c>
      <c r="E10" s="33">
        <v>4498.957667652184</v>
      </c>
      <c r="F10" s="33">
        <v>1385.6917618522064</v>
      </c>
      <c r="G10" s="33">
        <v>1114.7413479505951</v>
      </c>
      <c r="H10" s="33">
        <v>2507.659007042849</v>
      </c>
      <c r="I10" s="33">
        <v>15901.240959296774</v>
      </c>
      <c r="J10" s="33">
        <v>10411.710273164092</v>
      </c>
      <c r="K10" s="58">
        <f t="shared" si="0"/>
        <v>35820.001016958704</v>
      </c>
      <c r="N10" s="33">
        <f t="shared" si="3"/>
        <v>24.06246291031203</v>
      </c>
      <c r="O10" s="33">
        <f t="shared" si="4"/>
        <v>7.7174860542428325</v>
      </c>
      <c r="P10" s="33">
        <f t="shared" si="5"/>
        <v>11.34073885408257</v>
      </c>
      <c r="Q10" s="33">
        <f t="shared" si="6"/>
        <v>13.453164758018493</v>
      </c>
      <c r="R10" s="33">
        <f t="shared" si="7"/>
        <v>33.8314444359383</v>
      </c>
      <c r="S10" s="33">
        <f t="shared" si="8"/>
        <v>46.74247809583902</v>
      </c>
    </row>
    <row r="11" spans="2:19" ht="15">
      <c r="B11" s="33" t="s">
        <v>211</v>
      </c>
      <c r="C11" s="33" t="s">
        <v>96</v>
      </c>
      <c r="D11" s="33" t="s">
        <v>96</v>
      </c>
      <c r="E11" s="33">
        <v>7012.346439269086</v>
      </c>
      <c r="F11" s="33">
        <v>701.8942697195773</v>
      </c>
      <c r="G11" s="33">
        <v>42.66308488327139</v>
      </c>
      <c r="H11" s="33">
        <v>109.71577764925865</v>
      </c>
      <c r="I11" s="33">
        <v>282.52141860042366</v>
      </c>
      <c r="J11" s="33">
        <v>119.57603717486505</v>
      </c>
      <c r="K11" s="58">
        <f t="shared" si="0"/>
        <v>8268.717027296481</v>
      </c>
      <c r="N11" s="33">
        <f t="shared" si="3"/>
        <v>37.50520422149834</v>
      </c>
      <c r="O11" s="33">
        <f t="shared" si="4"/>
        <v>3.9091372174092065</v>
      </c>
      <c r="P11" s="33">
        <f t="shared" si="5"/>
        <v>0.4340297462368659</v>
      </c>
      <c r="Q11" s="33">
        <f t="shared" si="6"/>
        <v>0.5886065167250143</v>
      </c>
      <c r="R11" s="33">
        <f t="shared" si="7"/>
        <v>0.6010919336301537</v>
      </c>
      <c r="S11" s="33">
        <f t="shared" si="8"/>
        <v>0.5368263380166833</v>
      </c>
    </row>
    <row r="12" spans="2:19" ht="15">
      <c r="B12" s="33" t="s">
        <v>135</v>
      </c>
      <c r="C12" s="33" t="s">
        <v>96</v>
      </c>
      <c r="D12" s="33" t="s">
        <v>96</v>
      </c>
      <c r="E12" s="33">
        <v>6289.80270567403</v>
      </c>
      <c r="F12" s="33">
        <v>11916.348783805366</v>
      </c>
      <c r="G12" s="33">
        <v>3391.6930845599054</v>
      </c>
      <c r="H12" s="33">
        <v>5184.526475266999</v>
      </c>
      <c r="I12" s="33">
        <v>10739.67685356897</v>
      </c>
      <c r="J12" s="33">
        <v>4715.229586753729</v>
      </c>
      <c r="K12" s="58">
        <f t="shared" si="0"/>
        <v>42237.27748962899</v>
      </c>
      <c r="N12" s="33">
        <f t="shared" si="3"/>
        <v>33.640713138215375</v>
      </c>
      <c r="O12" s="33">
        <f t="shared" si="4"/>
        <v>66.3670363700409</v>
      </c>
      <c r="P12" s="33">
        <f t="shared" si="5"/>
        <v>34.5051393454694</v>
      </c>
      <c r="Q12" s="33">
        <f t="shared" si="6"/>
        <v>27.814104177715265</v>
      </c>
      <c r="R12" s="33">
        <f t="shared" si="7"/>
        <v>22.849712274753166</v>
      </c>
      <c r="S12" s="33">
        <f t="shared" si="8"/>
        <v>21.168617824851246</v>
      </c>
    </row>
    <row r="13" spans="2:19" ht="15">
      <c r="B13" s="33" t="s">
        <v>136</v>
      </c>
      <c r="C13" s="33" t="s">
        <v>96</v>
      </c>
      <c r="D13" s="33" t="s">
        <v>96</v>
      </c>
      <c r="E13" s="33" t="s">
        <v>96</v>
      </c>
      <c r="F13" s="33">
        <v>3259.704025945777</v>
      </c>
      <c r="G13" s="33">
        <v>5089.725376201868</v>
      </c>
      <c r="H13" s="33">
        <v>10354.559518136888</v>
      </c>
      <c r="I13" s="33">
        <v>15807.071766712585</v>
      </c>
      <c r="J13" s="33">
        <v>5753.435140412218</v>
      </c>
      <c r="K13" s="58">
        <f t="shared" si="0"/>
        <v>40264.49582740934</v>
      </c>
      <c r="O13" s="33">
        <f t="shared" si="4"/>
        <v>18.15462937267494</v>
      </c>
      <c r="P13" s="33">
        <f t="shared" si="5"/>
        <v>51.77994557806672</v>
      </c>
      <c r="Q13" s="33">
        <f t="shared" si="6"/>
        <v>55.55045355168732</v>
      </c>
      <c r="R13" s="33">
        <f t="shared" si="7"/>
        <v>33.63109027398048</v>
      </c>
      <c r="S13" s="33">
        <f t="shared" si="8"/>
        <v>25.8295523954127</v>
      </c>
    </row>
    <row r="14" spans="2:19" ht="15">
      <c r="B14" s="33" t="s">
        <v>212</v>
      </c>
      <c r="C14" s="33" t="s">
        <v>96</v>
      </c>
      <c r="D14" s="33" t="s">
        <v>96</v>
      </c>
      <c r="E14" s="33" t="s">
        <v>96</v>
      </c>
      <c r="F14" s="33" t="s">
        <v>96</v>
      </c>
      <c r="G14" s="33" t="s">
        <v>96</v>
      </c>
      <c r="H14" s="33">
        <v>322.1137711340114</v>
      </c>
      <c r="I14" s="33">
        <v>3959.3454227453967</v>
      </c>
      <c r="J14" s="33">
        <v>1153.6943177121202</v>
      </c>
      <c r="K14" s="58">
        <f t="shared" si="0"/>
        <v>5435.1535115915285</v>
      </c>
      <c r="Q14" s="33">
        <f t="shared" si="6"/>
        <v>1.7280856853830084</v>
      </c>
      <c r="R14" s="33">
        <f t="shared" si="7"/>
        <v>8.42389440014004</v>
      </c>
      <c r="S14" s="33">
        <f t="shared" si="8"/>
        <v>5.179411447314946</v>
      </c>
    </row>
    <row r="15" spans="2:19" ht="15">
      <c r="B15" s="33" t="s">
        <v>213</v>
      </c>
      <c r="C15" s="33" t="s">
        <v>96</v>
      </c>
      <c r="D15" s="33" t="s">
        <v>96</v>
      </c>
      <c r="E15" s="33">
        <v>879.2978746323296</v>
      </c>
      <c r="F15" s="33">
        <v>678.213614762064</v>
      </c>
      <c r="G15" s="33">
        <v>184.09857409809734</v>
      </c>
      <c r="H15" s="33">
        <v>137.98596875001738</v>
      </c>
      <c r="I15" s="33">
        <v>181.33782028500667</v>
      </c>
      <c r="J15" s="33">
        <v>26.533620490718842</v>
      </c>
      <c r="K15" s="58">
        <f t="shared" si="0"/>
        <v>2087.467473018234</v>
      </c>
      <c r="N15" s="33">
        <f t="shared" si="3"/>
        <v>4.702883213946339</v>
      </c>
      <c r="O15" s="33">
        <f t="shared" si="4"/>
        <v>3.7772499323569644</v>
      </c>
      <c r="P15" s="33">
        <f t="shared" si="5"/>
        <v>1.8729132601870824</v>
      </c>
      <c r="Q15" s="33">
        <f t="shared" si="6"/>
        <v>0.7402712915412963</v>
      </c>
      <c r="R15" s="33">
        <f t="shared" si="7"/>
        <v>0.38581393784360857</v>
      </c>
      <c r="S15" s="33">
        <f t="shared" si="8"/>
        <v>0.11912040789181727</v>
      </c>
    </row>
    <row r="16" spans="1:19" ht="15">
      <c r="A16" s="33" t="s">
        <v>107</v>
      </c>
      <c r="B16" s="33" t="s">
        <v>138</v>
      </c>
      <c r="C16" s="33">
        <v>9976.026316747497</v>
      </c>
      <c r="D16" s="33">
        <v>7053.506073258673</v>
      </c>
      <c r="E16" s="33">
        <v>17460.895862211877</v>
      </c>
      <c r="F16" s="33">
        <v>16556.225373281595</v>
      </c>
      <c r="G16" s="33">
        <v>9022.481468580874</v>
      </c>
      <c r="H16" s="33">
        <v>17347.646118944565</v>
      </c>
      <c r="I16" s="33">
        <v>45856.32605672663</v>
      </c>
      <c r="J16" s="33">
        <v>22009.912937568304</v>
      </c>
      <c r="K16" s="58">
        <f t="shared" si="0"/>
        <v>145283.02020732002</v>
      </c>
      <c r="L16" s="33">
        <f t="shared" si="1"/>
        <v>95.25674160722643</v>
      </c>
      <c r="M16" s="33">
        <f t="shared" si="2"/>
        <v>94.66271428882241</v>
      </c>
      <c r="N16" s="33">
        <f t="shared" si="3"/>
        <v>93.38877804657223</v>
      </c>
      <c r="O16" s="33">
        <f t="shared" si="4"/>
        <v>92.20841311664654</v>
      </c>
      <c r="P16" s="33">
        <f t="shared" si="5"/>
        <v>91.78954951217074</v>
      </c>
      <c r="Q16" s="33">
        <f t="shared" si="6"/>
        <v>93.06717569912944</v>
      </c>
      <c r="R16" s="33">
        <f t="shared" si="7"/>
        <v>97.56381599370633</v>
      </c>
      <c r="S16" s="33">
        <f t="shared" si="8"/>
        <v>98.81161177019203</v>
      </c>
    </row>
    <row r="17" spans="2:19" ht="15">
      <c r="B17" s="33" t="s">
        <v>139</v>
      </c>
      <c r="C17" s="33">
        <v>496.7508835071627</v>
      </c>
      <c r="D17" s="33">
        <v>397.691714856668</v>
      </c>
      <c r="E17" s="33">
        <v>1236.0998876449542</v>
      </c>
      <c r="F17" s="33">
        <v>1398.996730298495</v>
      </c>
      <c r="G17" s="33">
        <v>807.0487083640063</v>
      </c>
      <c r="H17" s="33">
        <v>1292.27283059502</v>
      </c>
      <c r="I17" s="33">
        <v>1145.0397566986746</v>
      </c>
      <c r="J17" s="33">
        <v>264.70898516336393</v>
      </c>
      <c r="K17" s="58">
        <f t="shared" si="0"/>
        <v>7038.6094971283455</v>
      </c>
      <c r="L17" s="33">
        <f t="shared" si="1"/>
        <v>4.7432583927696275</v>
      </c>
      <c r="M17" s="33">
        <f t="shared" si="2"/>
        <v>5.337285711177694</v>
      </c>
      <c r="N17" s="33">
        <f t="shared" si="3"/>
        <v>6.611221953421826</v>
      </c>
      <c r="O17" s="33">
        <f t="shared" si="4"/>
        <v>7.7915868833472235</v>
      </c>
      <c r="P17" s="33">
        <f t="shared" si="5"/>
        <v>8.210450487826057</v>
      </c>
      <c r="Q17" s="33">
        <f t="shared" si="6"/>
        <v>6.93282430086343</v>
      </c>
      <c r="R17" s="33">
        <f t="shared" si="7"/>
        <v>2.4361840063207687</v>
      </c>
      <c r="S17" s="33">
        <f t="shared" si="8"/>
        <v>1.1883882298052215</v>
      </c>
    </row>
    <row r="18" spans="1:19" ht="15">
      <c r="A18" s="33" t="s">
        <v>108</v>
      </c>
      <c r="B18" s="33" t="s">
        <v>140</v>
      </c>
      <c r="C18" s="33">
        <v>2502.1638161517044</v>
      </c>
      <c r="D18" s="33">
        <v>1976.9710478249083</v>
      </c>
      <c r="E18" s="33">
        <v>4796.382253654511</v>
      </c>
      <c r="F18" s="33">
        <v>3985.779155611439</v>
      </c>
      <c r="G18" s="33">
        <v>1620.1864517937952</v>
      </c>
      <c r="H18" s="33">
        <v>2208.4795371913006</v>
      </c>
      <c r="I18" s="33">
        <v>8994.381716562795</v>
      </c>
      <c r="J18" s="33">
        <v>3849.386551572523</v>
      </c>
      <c r="K18" s="58">
        <f t="shared" si="0"/>
        <v>29933.730530362976</v>
      </c>
      <c r="L18" s="33">
        <f t="shared" si="1"/>
        <v>23.89207531399372</v>
      </c>
      <c r="M18" s="33">
        <f t="shared" si="2"/>
        <v>26.532258356880273</v>
      </c>
      <c r="N18" s="33">
        <f t="shared" si="3"/>
        <v>25.653224281718916</v>
      </c>
      <c r="O18" s="33">
        <f t="shared" si="4"/>
        <v>22.198439721981863</v>
      </c>
      <c r="P18" s="33">
        <f t="shared" si="5"/>
        <v>16.482847324624764</v>
      </c>
      <c r="Q18" s="33">
        <f t="shared" si="6"/>
        <v>11.848117704641057</v>
      </c>
      <c r="R18" s="33">
        <f t="shared" si="7"/>
        <v>19.13642627380013</v>
      </c>
      <c r="S18" s="33">
        <f t="shared" si="8"/>
        <v>17.28148996165024</v>
      </c>
    </row>
    <row r="19" spans="2:19" ht="15">
      <c r="B19" s="33" t="s">
        <v>141</v>
      </c>
      <c r="C19" s="33">
        <v>2206.5427688779937</v>
      </c>
      <c r="D19" s="33">
        <v>1505.7131385672087</v>
      </c>
      <c r="E19" s="33">
        <v>4055.619935731864</v>
      </c>
      <c r="F19" s="33">
        <v>3884.6139594694605</v>
      </c>
      <c r="G19" s="33">
        <v>2094.923030773886</v>
      </c>
      <c r="H19" s="33">
        <v>3519.438140298774</v>
      </c>
      <c r="I19" s="33">
        <v>8860.82077314015</v>
      </c>
      <c r="J19" s="33">
        <v>4491.765327882643</v>
      </c>
      <c r="K19" s="58">
        <f t="shared" si="0"/>
        <v>30619.437074741978</v>
      </c>
      <c r="L19" s="33">
        <f t="shared" si="1"/>
        <v>21.069318354488164</v>
      </c>
      <c r="M19" s="33">
        <f t="shared" si="2"/>
        <v>20.207665685224764</v>
      </c>
      <c r="N19" s="33">
        <f t="shared" si="3"/>
        <v>21.691291959365604</v>
      </c>
      <c r="O19" s="33">
        <f t="shared" si="4"/>
        <v>21.635009230516093</v>
      </c>
      <c r="P19" s="33">
        <f t="shared" si="5"/>
        <v>21.31254488324835</v>
      </c>
      <c r="Q19" s="33">
        <f t="shared" si="6"/>
        <v>18.88118800208332</v>
      </c>
      <c r="R19" s="33">
        <f t="shared" si="7"/>
        <v>18.852262311516867</v>
      </c>
      <c r="S19" s="33">
        <f t="shared" si="8"/>
        <v>20.16539424760601</v>
      </c>
    </row>
    <row r="20" spans="2:19" ht="15">
      <c r="B20" s="33" t="s">
        <v>142</v>
      </c>
      <c r="C20" s="33">
        <v>1933.6635959046062</v>
      </c>
      <c r="D20" s="33">
        <v>1380.0810361217982</v>
      </c>
      <c r="E20" s="33">
        <v>3665.192312228782</v>
      </c>
      <c r="F20" s="33">
        <v>3673.843971202225</v>
      </c>
      <c r="G20" s="33">
        <v>2183.605156148595</v>
      </c>
      <c r="H20" s="33">
        <v>4151.610819726631</v>
      </c>
      <c r="I20" s="33">
        <v>9125.005211062837</v>
      </c>
      <c r="J20" s="33">
        <v>4623.121452391653</v>
      </c>
      <c r="K20" s="58">
        <f t="shared" si="0"/>
        <v>30736.12355478713</v>
      </c>
      <c r="L20" s="33">
        <f t="shared" si="1"/>
        <v>18.463713673365557</v>
      </c>
      <c r="M20" s="33">
        <f t="shared" si="2"/>
        <v>18.52159982013937</v>
      </c>
      <c r="N20" s="33">
        <f t="shared" si="3"/>
        <v>19.603108227997698</v>
      </c>
      <c r="O20" s="33">
        <f t="shared" si="4"/>
        <v>20.461144674280963</v>
      </c>
      <c r="P20" s="33">
        <f t="shared" si="5"/>
        <v>22.214745942488292</v>
      </c>
      <c r="Q20" s="33">
        <f t="shared" si="6"/>
        <v>22.27268708069614</v>
      </c>
      <c r="R20" s="33">
        <f t="shared" si="7"/>
        <v>19.414340526374392</v>
      </c>
      <c r="S20" s="33">
        <f t="shared" si="8"/>
        <v>20.755106274883815</v>
      </c>
    </row>
    <row r="21" spans="2:19" ht="15">
      <c r="B21" s="33" t="s">
        <v>143</v>
      </c>
      <c r="C21" s="33">
        <v>2014.0989000173909</v>
      </c>
      <c r="D21" s="33">
        <v>1397.7436455225234</v>
      </c>
      <c r="E21" s="33">
        <v>3263.4528985656</v>
      </c>
      <c r="F21" s="33">
        <v>3345.712237188465</v>
      </c>
      <c r="G21" s="33">
        <v>2067.9168876063295</v>
      </c>
      <c r="H21" s="33">
        <v>4439.62348332994</v>
      </c>
      <c r="I21" s="33">
        <v>9419.660241399117</v>
      </c>
      <c r="J21" s="33">
        <v>4741.18714971949</v>
      </c>
      <c r="K21" s="58">
        <f t="shared" si="0"/>
        <v>30689.39544334886</v>
      </c>
      <c r="L21" s="33">
        <f t="shared" si="1"/>
        <v>19.23175545039129</v>
      </c>
      <c r="M21" s="33">
        <f t="shared" si="2"/>
        <v>18.758643714329068</v>
      </c>
      <c r="N21" s="33">
        <f t="shared" si="3"/>
        <v>17.45442392043329</v>
      </c>
      <c r="O21" s="33">
        <f t="shared" si="4"/>
        <v>18.633644395416056</v>
      </c>
      <c r="P21" s="33">
        <f t="shared" si="5"/>
        <v>21.037799878335516</v>
      </c>
      <c r="Q21" s="33">
        <f t="shared" si="6"/>
        <v>23.817826114739006</v>
      </c>
      <c r="R21" s="33">
        <f t="shared" si="7"/>
        <v>20.04124790499401</v>
      </c>
      <c r="S21" s="33">
        <f t="shared" si="8"/>
        <v>21.2851520720129</v>
      </c>
    </row>
    <row r="22" spans="2:19" ht="15">
      <c r="B22" s="33" t="s">
        <v>144</v>
      </c>
      <c r="C22" s="33">
        <v>1816.3081193033495</v>
      </c>
      <c r="D22" s="33">
        <v>1190.688920078864</v>
      </c>
      <c r="E22" s="33">
        <v>2916.3483496774634</v>
      </c>
      <c r="F22" s="33">
        <v>3065.2727801099304</v>
      </c>
      <c r="G22" s="33">
        <v>1862.8986506225092</v>
      </c>
      <c r="H22" s="33">
        <v>4320.766968994314</v>
      </c>
      <c r="I22" s="33">
        <v>10601.497871249772</v>
      </c>
      <c r="J22" s="33">
        <v>4569.161441165999</v>
      </c>
      <c r="K22" s="58">
        <f t="shared" si="0"/>
        <v>30342.943101202203</v>
      </c>
      <c r="L22" s="33">
        <f t="shared" si="1"/>
        <v>17.343137207761014</v>
      </c>
      <c r="M22" s="33">
        <f t="shared" si="2"/>
        <v>15.97983242342612</v>
      </c>
      <c r="N22" s="33">
        <f t="shared" si="3"/>
        <v>15.597951610485985</v>
      </c>
      <c r="O22" s="33">
        <f t="shared" si="4"/>
        <v>17.071761977806748</v>
      </c>
      <c r="P22" s="33">
        <f t="shared" si="5"/>
        <v>18.95206197130225</v>
      </c>
      <c r="Q22" s="33">
        <f t="shared" si="6"/>
        <v>23.18018109784072</v>
      </c>
      <c r="R22" s="33">
        <f t="shared" si="7"/>
        <v>22.55572298331907</v>
      </c>
      <c r="S22" s="33">
        <f t="shared" si="8"/>
        <v>20.512857443847157</v>
      </c>
    </row>
    <row r="23" spans="1:19" ht="15">
      <c r="A23" s="33" t="s">
        <v>1</v>
      </c>
      <c r="B23" s="33" t="s">
        <v>145</v>
      </c>
      <c r="C23" s="33">
        <v>10285.203624484213</v>
      </c>
      <c r="D23" s="33">
        <v>7339.586074914663</v>
      </c>
      <c r="E23" s="33">
        <v>18373.170540462015</v>
      </c>
      <c r="F23" s="33">
        <v>17665.26414313284</v>
      </c>
      <c r="G23" s="33">
        <v>9661.257304844354</v>
      </c>
      <c r="H23" s="33">
        <v>18336.975555114906</v>
      </c>
      <c r="I23" s="33">
        <v>46128.087387200125</v>
      </c>
      <c r="J23" s="33">
        <v>21794.733817276065</v>
      </c>
      <c r="K23" s="58">
        <f t="shared" si="0"/>
        <v>149584.27844742918</v>
      </c>
      <c r="L23" s="33">
        <f t="shared" si="1"/>
        <v>98.20894140891023</v>
      </c>
      <c r="M23" s="33">
        <f t="shared" si="2"/>
        <v>98.50209702688754</v>
      </c>
      <c r="N23" s="33">
        <f t="shared" si="3"/>
        <v>98.26803613945097</v>
      </c>
      <c r="O23" s="33">
        <f t="shared" si="4"/>
        <v>98.38510513111093</v>
      </c>
      <c r="P23" s="33">
        <f t="shared" si="5"/>
        <v>98.28808835140951</v>
      </c>
      <c r="Q23" s="33">
        <f t="shared" si="6"/>
        <v>98.37476013041639</v>
      </c>
      <c r="R23" s="33">
        <f t="shared" si="7"/>
        <v>98.1420147880825</v>
      </c>
      <c r="S23" s="33">
        <f t="shared" si="8"/>
        <v>97.84558361025887</v>
      </c>
    </row>
    <row r="24" spans="2:19" ht="15">
      <c r="B24" s="33" t="s">
        <v>146</v>
      </c>
      <c r="C24" s="33">
        <v>44.93364928486586</v>
      </c>
      <c r="D24" s="33">
        <v>31.11235579368492</v>
      </c>
      <c r="E24" s="33">
        <v>96.89620867703742</v>
      </c>
      <c r="F24" s="33">
        <v>79.43381432560227</v>
      </c>
      <c r="G24" s="33">
        <v>48.862511766208364</v>
      </c>
      <c r="H24" s="33">
        <v>87.2329285075047</v>
      </c>
      <c r="I24" s="33">
        <v>253.10614442793627</v>
      </c>
      <c r="J24" s="33">
        <v>127.01564390654214</v>
      </c>
      <c r="K24" s="58">
        <f t="shared" si="0"/>
        <v>768.593256689382</v>
      </c>
      <c r="L24" s="33">
        <f t="shared" si="1"/>
        <v>0.42905189736845994</v>
      </c>
      <c r="M24" s="33">
        <f t="shared" si="2"/>
        <v>0.41754838186296916</v>
      </c>
      <c r="N24" s="33">
        <f t="shared" si="3"/>
        <v>0.5182448023917084</v>
      </c>
      <c r="O24" s="33">
        <f t="shared" si="4"/>
        <v>0.4423995084402716</v>
      </c>
      <c r="P24" s="33">
        <f t="shared" si="5"/>
        <v>0.4970991582162655</v>
      </c>
      <c r="Q24" s="33">
        <f t="shared" si="6"/>
        <v>0.46798984879520183</v>
      </c>
      <c r="R24" s="33">
        <f t="shared" si="7"/>
        <v>0.5385080625799782</v>
      </c>
      <c r="S24" s="33">
        <f t="shared" si="8"/>
        <v>0.5702258127978227</v>
      </c>
    </row>
    <row r="25" spans="2:19" ht="15">
      <c r="B25" s="33" t="s">
        <v>147</v>
      </c>
      <c r="C25" s="33">
        <v>17.57984383394234</v>
      </c>
      <c r="D25" s="33">
        <v>9.562154685421424</v>
      </c>
      <c r="E25" s="33">
        <v>25.431987469311608</v>
      </c>
      <c r="F25" s="33">
        <v>18.401828371739803</v>
      </c>
      <c r="G25" s="33">
        <v>14.72157721932851</v>
      </c>
      <c r="H25" s="33">
        <v>26.69547787749115</v>
      </c>
      <c r="I25" s="33">
        <v>77.7289368041196</v>
      </c>
      <c r="J25" s="33">
        <v>35.152043889743865</v>
      </c>
      <c r="K25" s="58">
        <f t="shared" si="0"/>
        <v>225.27385015109832</v>
      </c>
      <c r="L25" s="33">
        <f t="shared" si="1"/>
        <v>0.16786229190012913</v>
      </c>
      <c r="M25" s="33">
        <f t="shared" si="2"/>
        <v>0.12833043702950778</v>
      </c>
      <c r="N25" s="33">
        <f t="shared" si="3"/>
        <v>0.1360217855828781</v>
      </c>
      <c r="O25" s="33">
        <f t="shared" si="4"/>
        <v>0.10248733357672872</v>
      </c>
      <c r="P25" s="33">
        <f t="shared" si="5"/>
        <v>0.14976887963432303</v>
      </c>
      <c r="Q25" s="33">
        <f t="shared" si="6"/>
        <v>0.143216705768716</v>
      </c>
      <c r="R25" s="33">
        <f t="shared" si="7"/>
        <v>0.16537591080372058</v>
      </c>
      <c r="S25" s="33">
        <f t="shared" si="8"/>
        <v>0.1578120787489981</v>
      </c>
    </row>
    <row r="26" spans="2:19" ht="15">
      <c r="B26" s="33" t="s">
        <v>148</v>
      </c>
      <c r="C26" s="33">
        <v>32.71175188420503</v>
      </c>
      <c r="D26" s="33">
        <v>19.748878941307503</v>
      </c>
      <c r="E26" s="33">
        <v>50.12663686535544</v>
      </c>
      <c r="F26" s="33">
        <v>43.52954081604253</v>
      </c>
      <c r="G26" s="33">
        <v>21.265395297504934</v>
      </c>
      <c r="H26" s="33">
        <v>42.21847187933753</v>
      </c>
      <c r="I26" s="33">
        <v>132.87193340907646</v>
      </c>
      <c r="J26" s="33">
        <v>69.38898432754057</v>
      </c>
      <c r="K26" s="58">
        <f t="shared" si="0"/>
        <v>411.86159342037</v>
      </c>
      <c r="L26" s="33">
        <f t="shared" si="1"/>
        <v>0.31235030841110906</v>
      </c>
      <c r="M26" s="33">
        <f t="shared" si="2"/>
        <v>0.2650430105721658</v>
      </c>
      <c r="N26" s="33">
        <f t="shared" si="3"/>
        <v>0.2680999532544489</v>
      </c>
      <c r="O26" s="33">
        <f t="shared" si="4"/>
        <v>0.24243387558742843</v>
      </c>
      <c r="P26" s="33">
        <f t="shared" si="5"/>
        <v>0.21634193002817306</v>
      </c>
      <c r="Q26" s="33">
        <f t="shared" si="6"/>
        <v>0.22649493269592427</v>
      </c>
      <c r="R26" s="33">
        <f t="shared" si="7"/>
        <v>0.2826980261308904</v>
      </c>
      <c r="S26" s="33">
        <f t="shared" si="8"/>
        <v>0.3115158792290248</v>
      </c>
    </row>
    <row r="27" spans="2:19" ht="15">
      <c r="B27" s="33" t="s">
        <v>149</v>
      </c>
      <c r="C27" s="33">
        <v>14.77623778953754</v>
      </c>
      <c r="D27" s="33">
        <v>9.625288476184247</v>
      </c>
      <c r="E27" s="33">
        <v>35.15403281179361</v>
      </c>
      <c r="F27" s="33">
        <v>22.851723537764794</v>
      </c>
      <c r="G27" s="33">
        <v>12.420359020541802</v>
      </c>
      <c r="H27" s="33">
        <v>19.18542645761223</v>
      </c>
      <c r="I27" s="33">
        <v>59.82621882948072</v>
      </c>
      <c r="J27" s="33">
        <v>26.75495243683994</v>
      </c>
      <c r="K27" s="58">
        <f t="shared" si="0"/>
        <v>200.5942393597549</v>
      </c>
      <c r="L27" s="33">
        <f t="shared" si="1"/>
        <v>0.14109187569824033</v>
      </c>
      <c r="M27" s="33">
        <f t="shared" si="2"/>
        <v>0.12917773423672355</v>
      </c>
      <c r="N27" s="33">
        <f t="shared" si="3"/>
        <v>0.18801968659623142</v>
      </c>
      <c r="O27" s="33">
        <f t="shared" si="4"/>
        <v>0.1272706258153552</v>
      </c>
      <c r="P27" s="33">
        <f t="shared" si="5"/>
        <v>0.12635760608043406</v>
      </c>
      <c r="Q27" s="33">
        <f t="shared" si="6"/>
        <v>0.10292655515052414</v>
      </c>
      <c r="R27" s="33">
        <f t="shared" si="7"/>
        <v>0.12728612837971695</v>
      </c>
      <c r="S27" s="33">
        <f t="shared" si="8"/>
        <v>0.12011405863430291</v>
      </c>
    </row>
    <row r="28" spans="2:19" ht="15">
      <c r="B28" s="33" t="s">
        <v>150</v>
      </c>
      <c r="C28" s="33">
        <v>66.17862191038876</v>
      </c>
      <c r="D28" s="33">
        <v>29.306668931449497</v>
      </c>
      <c r="E28" s="33">
        <v>86.0102288659599</v>
      </c>
      <c r="F28" s="33">
        <v>105.50474554094465</v>
      </c>
      <c r="G28" s="33">
        <v>59.527552662590544</v>
      </c>
      <c r="H28" s="33">
        <v>109.03434792037946</v>
      </c>
      <c r="I28" s="33">
        <v>289.15956048801354</v>
      </c>
      <c r="J28" s="33">
        <v>171.30231977865657</v>
      </c>
      <c r="K28" s="58">
        <f t="shared" si="0"/>
        <v>916.024046098383</v>
      </c>
      <c r="L28" s="33">
        <f t="shared" si="1"/>
        <v>0.6319109119286613</v>
      </c>
      <c r="M28" s="33">
        <f t="shared" si="2"/>
        <v>0.3933148705057013</v>
      </c>
      <c r="N28" s="33">
        <f t="shared" si="3"/>
        <v>0.4600216527653294</v>
      </c>
      <c r="O28" s="33">
        <f t="shared" si="4"/>
        <v>0.5875992228461574</v>
      </c>
      <c r="P28" s="33">
        <f t="shared" si="5"/>
        <v>0.6055991648737215</v>
      </c>
      <c r="Q28" s="33">
        <f t="shared" si="6"/>
        <v>0.5849507619402222</v>
      </c>
      <c r="R28" s="33">
        <f t="shared" si="7"/>
        <v>0.6152152293529677</v>
      </c>
      <c r="S28" s="33">
        <f t="shared" si="8"/>
        <v>0.7690470364564735</v>
      </c>
    </row>
    <row r="29" spans="2:19" ht="15">
      <c r="B29" s="33" t="s">
        <v>151</v>
      </c>
      <c r="C29" s="33">
        <v>9.992250036704595</v>
      </c>
      <c r="D29" s="33">
        <v>9.599369985863381</v>
      </c>
      <c r="E29" s="33">
        <v>26.670751383954624</v>
      </c>
      <c r="F29" s="33">
        <v>18.056762906313764</v>
      </c>
      <c r="G29" s="33">
        <v>9.554585243503713</v>
      </c>
      <c r="H29" s="33">
        <v>14.374815842276787</v>
      </c>
      <c r="I29" s="33">
        <v>54.35288686337076</v>
      </c>
      <c r="J29" s="33">
        <v>41.6784963196936</v>
      </c>
      <c r="K29" s="58">
        <f t="shared" si="0"/>
        <v>184.27991858168124</v>
      </c>
      <c r="L29" s="33">
        <f t="shared" si="1"/>
        <v>0.09541165486134114</v>
      </c>
      <c r="M29" s="33">
        <f t="shared" si="2"/>
        <v>0.1288298909629588</v>
      </c>
      <c r="N29" s="33">
        <f t="shared" si="3"/>
        <v>0.14264725595906105</v>
      </c>
      <c r="O29" s="33">
        <f t="shared" si="4"/>
        <v>0.1005655223987026</v>
      </c>
      <c r="P29" s="33">
        <f t="shared" si="5"/>
        <v>0.09720286800597695</v>
      </c>
      <c r="Q29" s="33">
        <f t="shared" si="6"/>
        <v>0.0771184460683013</v>
      </c>
      <c r="R29" s="33">
        <f t="shared" si="7"/>
        <v>0.11564107962126564</v>
      </c>
      <c r="S29" s="33">
        <f t="shared" si="8"/>
        <v>0.1871120258034942</v>
      </c>
    </row>
    <row r="30" spans="1:11" ht="15">
      <c r="A30" s="33" t="s">
        <v>2</v>
      </c>
      <c r="B30" s="33" t="s">
        <v>129</v>
      </c>
      <c r="K30" s="58"/>
    </row>
    <row r="31" spans="1:19" ht="15">
      <c r="A31" s="33" t="s">
        <v>3</v>
      </c>
      <c r="B31" s="33" t="s">
        <v>152</v>
      </c>
      <c r="C31" s="33">
        <v>87.25080680423133</v>
      </c>
      <c r="D31" s="33">
        <v>58.90444436914141</v>
      </c>
      <c r="E31" s="33">
        <v>169.12719321128858</v>
      </c>
      <c r="F31" s="33">
        <v>141.9044918020004</v>
      </c>
      <c r="G31" s="33">
        <v>82.23423957005994</v>
      </c>
      <c r="H31" s="33">
        <v>157.47538245855557</v>
      </c>
      <c r="I31" s="33">
        <v>464.24717345074623</v>
      </c>
      <c r="J31" s="33">
        <v>231.01197421844665</v>
      </c>
      <c r="K31" s="58">
        <f t="shared" si="0"/>
        <v>1392.15570588447</v>
      </c>
      <c r="L31" s="33">
        <f t="shared" si="1"/>
        <v>0.8331200514998666</v>
      </c>
      <c r="M31" s="33">
        <f t="shared" si="2"/>
        <v>0.790536582763835</v>
      </c>
      <c r="N31" s="33">
        <f t="shared" si="3"/>
        <v>0.9045688166911713</v>
      </c>
      <c r="O31" s="33">
        <f t="shared" si="4"/>
        <v>0.7903243467742859</v>
      </c>
      <c r="P31" s="33">
        <f t="shared" si="5"/>
        <v>0.83660396875262</v>
      </c>
      <c r="Q31" s="33">
        <f t="shared" si="6"/>
        <v>0.8448286866742736</v>
      </c>
      <c r="R31" s="33">
        <f t="shared" si="7"/>
        <v>0.9877312401808249</v>
      </c>
      <c r="S31" s="33">
        <f t="shared" si="8"/>
        <v>1.0371083963615484</v>
      </c>
    </row>
    <row r="32" spans="2:19" ht="15">
      <c r="B32" s="33" t="s">
        <v>5</v>
      </c>
      <c r="C32" s="33">
        <v>33.80345490021577</v>
      </c>
      <c r="D32" s="33">
        <v>19.60728134456778</v>
      </c>
      <c r="E32" s="33">
        <v>61.31762214269978</v>
      </c>
      <c r="F32" s="33">
        <v>46.45321568259999</v>
      </c>
      <c r="G32" s="33">
        <v>27.761483510408297</v>
      </c>
      <c r="H32" s="33">
        <v>48.64722035930047</v>
      </c>
      <c r="I32" s="33">
        <v>154.27303217663092</v>
      </c>
      <c r="J32" s="33">
        <v>99.0489207808516</v>
      </c>
      <c r="K32" s="58">
        <f t="shared" si="0"/>
        <v>490.91223089727464</v>
      </c>
      <c r="L32" s="33">
        <f t="shared" si="1"/>
        <v>0.3227745062636534</v>
      </c>
      <c r="M32" s="33">
        <f t="shared" si="2"/>
        <v>0.26314267721951246</v>
      </c>
      <c r="N32" s="33">
        <f t="shared" si="3"/>
        <v>0.3279544102328079</v>
      </c>
      <c r="O32" s="33">
        <f t="shared" si="4"/>
        <v>0.25871702067854</v>
      </c>
      <c r="P32" s="33">
        <f t="shared" si="5"/>
        <v>0.28242940415933454</v>
      </c>
      <c r="Q32" s="33">
        <f t="shared" si="6"/>
        <v>0.260984076652858</v>
      </c>
      <c r="R32" s="33">
        <f t="shared" si="7"/>
        <v>0.32823095564726484</v>
      </c>
      <c r="S32" s="33">
        <f t="shared" si="8"/>
        <v>0.444671613841255</v>
      </c>
    </row>
    <row r="33" spans="2:19" ht="15">
      <c r="B33" s="33" t="s">
        <v>153</v>
      </c>
      <c r="C33" s="33">
        <v>857.6885658294881</v>
      </c>
      <c r="D33" s="33">
        <v>600.4725517061817</v>
      </c>
      <c r="E33" s="33">
        <v>1430.177698988588</v>
      </c>
      <c r="F33" s="33">
        <v>1517.2881150188282</v>
      </c>
      <c r="G33" s="33">
        <v>885.1333806913245</v>
      </c>
      <c r="H33" s="33">
        <v>1845.935673055849</v>
      </c>
      <c r="I33" s="33">
        <v>5085.925633767737</v>
      </c>
      <c r="J33" s="33">
        <v>2454.9623520140785</v>
      </c>
      <c r="K33" s="58">
        <f t="shared" si="0"/>
        <v>14677.583971072076</v>
      </c>
      <c r="L33" s="33">
        <f t="shared" si="1"/>
        <v>8.189695526116973</v>
      </c>
      <c r="M33" s="33">
        <f t="shared" si="2"/>
        <v>8.058738591853459</v>
      </c>
      <c r="N33" s="33">
        <f t="shared" si="3"/>
        <v>7.649237974498948</v>
      </c>
      <c r="O33" s="33">
        <f t="shared" si="4"/>
        <v>8.450400146908802</v>
      </c>
      <c r="P33" s="33">
        <f t="shared" si="5"/>
        <v>9.0048391404034</v>
      </c>
      <c r="Q33" s="33">
        <f t="shared" si="6"/>
        <v>9.903131435565136</v>
      </c>
      <c r="R33" s="33">
        <f t="shared" si="7"/>
        <v>10.820803918673336</v>
      </c>
      <c r="S33" s="33">
        <f t="shared" si="8"/>
        <v>11.021342407202324</v>
      </c>
    </row>
    <row r="34" spans="2:19" ht="15">
      <c r="B34" s="33" t="s">
        <v>6</v>
      </c>
      <c r="C34" s="33">
        <v>9493.366029147484</v>
      </c>
      <c r="D34" s="33">
        <v>6770.396877850465</v>
      </c>
      <c r="E34" s="33">
        <v>17036.067347185388</v>
      </c>
      <c r="F34" s="33">
        <v>16248.872084996921</v>
      </c>
      <c r="G34" s="33">
        <v>8833.696877093324</v>
      </c>
      <c r="H34" s="33">
        <v>16584.430736509294</v>
      </c>
      <c r="I34" s="33">
        <v>41294.296627891075</v>
      </c>
      <c r="J34" s="33">
        <v>19489.178221134753</v>
      </c>
      <c r="K34" s="58">
        <f t="shared" si="0"/>
        <v>135750.3048018087</v>
      </c>
      <c r="L34" s="33">
        <f t="shared" si="1"/>
        <v>90.64802819367021</v>
      </c>
      <c r="M34" s="33">
        <f t="shared" si="2"/>
        <v>90.86320173448159</v>
      </c>
      <c r="N34" s="33">
        <f t="shared" si="3"/>
        <v>91.11660276927017</v>
      </c>
      <c r="O34" s="33">
        <f t="shared" si="4"/>
        <v>90.49663652869015</v>
      </c>
      <c r="P34" s="33">
        <f t="shared" si="5"/>
        <v>89.86896339982187</v>
      </c>
      <c r="Q34" s="33">
        <f t="shared" si="6"/>
        <v>88.97265477067835</v>
      </c>
      <c r="R34" s="33">
        <f t="shared" si="7"/>
        <v>87.85765246019108</v>
      </c>
      <c r="S34" s="33">
        <f t="shared" si="8"/>
        <v>87.49498998788907</v>
      </c>
    </row>
    <row r="35" spans="2:18" ht="15">
      <c r="B35" s="33" t="s">
        <v>154</v>
      </c>
      <c r="C35" s="33" t="s">
        <v>96</v>
      </c>
      <c r="D35" s="33">
        <v>0.22574215702649758</v>
      </c>
      <c r="E35" s="33" t="s">
        <v>96</v>
      </c>
      <c r="F35" s="33" t="s">
        <v>96</v>
      </c>
      <c r="G35" s="33" t="s">
        <v>96</v>
      </c>
      <c r="H35" s="33" t="s">
        <v>96</v>
      </c>
      <c r="I35" s="33">
        <v>0.22574215702649758</v>
      </c>
      <c r="J35" s="33" t="s">
        <v>96</v>
      </c>
      <c r="K35" s="58">
        <f t="shared" si="0"/>
        <v>0.45148431405299516</v>
      </c>
      <c r="M35" s="33">
        <f t="shared" si="2"/>
        <v>0.00302960897624482</v>
      </c>
      <c r="R35" s="33">
        <f t="shared" si="7"/>
        <v>0.00048028850464187694</v>
      </c>
    </row>
    <row r="36" spans="2:19" ht="15">
      <c r="B36" s="33" t="s">
        <v>155</v>
      </c>
      <c r="C36" s="33">
        <v>0.6683435732405001</v>
      </c>
      <c r="D36" s="33">
        <v>1.5908906879369158</v>
      </c>
      <c r="E36" s="33">
        <v>0.30588832900368934</v>
      </c>
      <c r="F36" s="33">
        <v>0.7041960797734265</v>
      </c>
      <c r="G36" s="33">
        <v>0.7041960797734265</v>
      </c>
      <c r="H36" s="33">
        <v>2.053226433885743</v>
      </c>
      <c r="I36" s="33">
        <v>2.3976039803791713</v>
      </c>
      <c r="J36" s="33">
        <v>0.4204545834918698</v>
      </c>
      <c r="K36" s="58">
        <f t="shared" si="0"/>
        <v>8.844799747484743</v>
      </c>
      <c r="L36" s="33">
        <f t="shared" si="1"/>
        <v>0.006381722445353101</v>
      </c>
      <c r="M36" s="33">
        <f t="shared" si="2"/>
        <v>0.021350804705176234</v>
      </c>
      <c r="N36" s="33">
        <f t="shared" si="3"/>
        <v>0.0016360293016914947</v>
      </c>
      <c r="O36" s="33">
        <f t="shared" si="4"/>
        <v>0.003921956942169893</v>
      </c>
      <c r="P36" s="33">
        <f t="shared" si="5"/>
        <v>0.007164086859665914</v>
      </c>
      <c r="Q36" s="33">
        <f t="shared" si="6"/>
        <v>0.011015211168266974</v>
      </c>
      <c r="R36" s="33">
        <f t="shared" si="7"/>
        <v>0.005101136826315327</v>
      </c>
      <c r="S36" s="33">
        <f t="shared" si="8"/>
        <v>0.0018875947028433129</v>
      </c>
    </row>
    <row r="37" spans="1:19" ht="15">
      <c r="A37" s="33" t="s">
        <v>171</v>
      </c>
      <c r="B37" s="33" t="s">
        <v>156</v>
      </c>
      <c r="C37" s="33">
        <v>13.213563981656645</v>
      </c>
      <c r="D37" s="33">
        <v>7.6132352886537955</v>
      </c>
      <c r="E37" s="33">
        <v>78.85452923475083</v>
      </c>
      <c r="F37" s="33">
        <v>155.32057942798258</v>
      </c>
      <c r="G37" s="33">
        <v>163.7471978141515</v>
      </c>
      <c r="H37" s="33" t="s">
        <v>96</v>
      </c>
      <c r="I37" s="33" t="s">
        <v>96</v>
      </c>
      <c r="J37" s="33">
        <v>1297.037407515208</v>
      </c>
      <c r="K37" s="58">
        <f t="shared" si="0"/>
        <v>1715.7865132624033</v>
      </c>
      <c r="L37" s="33">
        <f t="shared" si="1"/>
        <v>0.12617058234882356</v>
      </c>
      <c r="M37" s="33">
        <f t="shared" si="2"/>
        <v>0.10217465037362064</v>
      </c>
      <c r="N37" s="33">
        <f t="shared" si="3"/>
        <v>0.421749730757413</v>
      </c>
      <c r="O37" s="33">
        <f t="shared" si="4"/>
        <v>0.8650440441892585</v>
      </c>
      <c r="P37" s="33">
        <f t="shared" si="5"/>
        <v>1.6658700351540152</v>
      </c>
      <c r="S37" s="33">
        <f t="shared" si="8"/>
        <v>5.8229379246680795</v>
      </c>
    </row>
    <row r="38" spans="2:19" ht="15">
      <c r="B38" s="33" t="s">
        <v>157</v>
      </c>
      <c r="C38" s="33">
        <v>10459.56363627298</v>
      </c>
      <c r="D38" s="33">
        <v>7443.584552826706</v>
      </c>
      <c r="E38" s="33">
        <v>18618.141220621823</v>
      </c>
      <c r="F38" s="33">
        <v>17799.90152415206</v>
      </c>
      <c r="G38" s="33">
        <v>9665.78297913047</v>
      </c>
      <c r="H38" s="33">
        <v>18639.91894953953</v>
      </c>
      <c r="I38" s="33">
        <v>47001.36581342567</v>
      </c>
      <c r="J38" s="33">
        <v>20977.584515216255</v>
      </c>
      <c r="K38" s="58">
        <f t="shared" si="0"/>
        <v>150605.8431911855</v>
      </c>
      <c r="L38" s="33">
        <f t="shared" si="1"/>
        <v>99.87382941764702</v>
      </c>
      <c r="M38" s="33">
        <f t="shared" si="2"/>
        <v>99.89782534962674</v>
      </c>
      <c r="N38" s="33">
        <f t="shared" si="3"/>
        <v>99.57825026923527</v>
      </c>
      <c r="O38" s="33">
        <f t="shared" si="4"/>
        <v>99.13495595580424</v>
      </c>
      <c r="P38" s="33">
        <f t="shared" si="5"/>
        <v>98.33412996484014</v>
      </c>
      <c r="Q38" s="33">
        <f t="shared" si="6"/>
        <v>99.99999999999257</v>
      </c>
      <c r="R38" s="33">
        <f t="shared" si="7"/>
        <v>100.00000000002787</v>
      </c>
      <c r="S38" s="33">
        <f t="shared" si="8"/>
        <v>94.17706207532825</v>
      </c>
    </row>
    <row r="39" spans="1:19" ht="15">
      <c r="A39" s="33" t="s">
        <v>110</v>
      </c>
      <c r="B39" s="33" t="s">
        <v>156</v>
      </c>
      <c r="C39" s="33">
        <v>4930.2827828969175</v>
      </c>
      <c r="D39" s="33">
        <v>3838.5833773781237</v>
      </c>
      <c r="E39" s="33">
        <v>13796.579725898775</v>
      </c>
      <c r="F39" s="33">
        <v>12017.921753348608</v>
      </c>
      <c r="G39" s="33">
        <v>4673.72649303263</v>
      </c>
      <c r="H39" s="33">
        <v>7143.217218559916</v>
      </c>
      <c r="I39" s="33">
        <v>24361.47768840827</v>
      </c>
      <c r="J39" s="33">
        <v>8944.13073754965</v>
      </c>
      <c r="K39" s="58">
        <f t="shared" si="0"/>
        <v>79705.9197770729</v>
      </c>
      <c r="L39" s="33">
        <f t="shared" si="1"/>
        <v>47.07712852687095</v>
      </c>
      <c r="M39" s="33">
        <f t="shared" si="2"/>
        <v>51.516326455602446</v>
      </c>
      <c r="N39" s="33">
        <f t="shared" si="3"/>
        <v>73.79035600413826</v>
      </c>
      <c r="O39" s="33">
        <f t="shared" si="4"/>
        <v>66.93273791891221</v>
      </c>
      <c r="P39" s="33">
        <f t="shared" si="5"/>
        <v>47.547811633913945</v>
      </c>
      <c r="Q39" s="33">
        <f t="shared" si="6"/>
        <v>38.32214741864984</v>
      </c>
      <c r="R39" s="33">
        <f t="shared" si="7"/>
        <v>51.83142503798548</v>
      </c>
      <c r="S39" s="33">
        <f t="shared" si="8"/>
        <v>40.15390594989966</v>
      </c>
    </row>
    <row r="40" spans="2:19" ht="15">
      <c r="B40" s="33" t="s">
        <v>157</v>
      </c>
      <c r="C40" s="33">
        <v>1772.5586404385188</v>
      </c>
      <c r="D40" s="33">
        <v>1382.661395459909</v>
      </c>
      <c r="E40" s="33">
        <v>4900.4160239585835</v>
      </c>
      <c r="F40" s="33">
        <v>5937.300350232217</v>
      </c>
      <c r="G40" s="33">
        <v>2297.75811781353</v>
      </c>
      <c r="H40" s="33">
        <v>3221.9280189554943</v>
      </c>
      <c r="I40" s="33">
        <v>8152.29676906861</v>
      </c>
      <c r="J40" s="33">
        <v>3834.631514449735</v>
      </c>
      <c r="K40" s="58">
        <f t="shared" si="0"/>
        <v>31499.550830376596</v>
      </c>
      <c r="L40" s="33">
        <f t="shared" si="1"/>
        <v>16.925392439317307</v>
      </c>
      <c r="M40" s="33">
        <f t="shared" si="2"/>
        <v>18.55622994822732</v>
      </c>
      <c r="N40" s="33">
        <f t="shared" si="3"/>
        <v>26.209643995858624</v>
      </c>
      <c r="O40" s="33">
        <f t="shared" si="4"/>
        <v>33.067262081085644</v>
      </c>
      <c r="P40" s="33">
        <f t="shared" si="5"/>
        <v>23.376072675404547</v>
      </c>
      <c r="Q40" s="33">
        <f t="shared" si="6"/>
        <v>17.28509671998787</v>
      </c>
      <c r="R40" s="33">
        <f t="shared" si="7"/>
        <v>17.344808236917714</v>
      </c>
      <c r="S40" s="33">
        <f t="shared" si="8"/>
        <v>17.21524849109253</v>
      </c>
    </row>
    <row r="41" spans="1:11" ht="15">
      <c r="A41" s="33" t="s">
        <v>172</v>
      </c>
      <c r="B41" s="33" t="s">
        <v>129</v>
      </c>
      <c r="K41" s="58"/>
    </row>
    <row r="42" spans="1:19" ht="15">
      <c r="A42" s="33" t="s">
        <v>112</v>
      </c>
      <c r="B42" s="33" t="s">
        <v>156</v>
      </c>
      <c r="C42" s="33">
        <v>8357.496705410667</v>
      </c>
      <c r="D42" s="33">
        <v>5449.972794080916</v>
      </c>
      <c r="E42" s="33">
        <v>14129.336710887173</v>
      </c>
      <c r="F42" s="33">
        <v>15519.630859181247</v>
      </c>
      <c r="G42" s="33">
        <v>8805.56981409948</v>
      </c>
      <c r="H42" s="33">
        <v>17123.47450506891</v>
      </c>
      <c r="I42" s="33">
        <v>39434.575681732</v>
      </c>
      <c r="J42" s="33">
        <v>20165.31892155224</v>
      </c>
      <c r="K42" s="58">
        <f t="shared" si="0"/>
        <v>128985.37599201265</v>
      </c>
      <c r="L42" s="33">
        <f t="shared" si="1"/>
        <v>79.80210545496102</v>
      </c>
      <c r="M42" s="33">
        <f t="shared" si="2"/>
        <v>73.14223765169176</v>
      </c>
      <c r="N42" s="33">
        <f t="shared" si="3"/>
        <v>75.57009104521258</v>
      </c>
      <c r="O42" s="33">
        <f t="shared" si="4"/>
        <v>86.43519289068455</v>
      </c>
      <c r="P42" s="33">
        <f t="shared" si="5"/>
        <v>89.58281479976145</v>
      </c>
      <c r="Q42" s="33">
        <f t="shared" si="6"/>
        <v>91.86453305630197</v>
      </c>
      <c r="R42" s="33">
        <f t="shared" si="7"/>
        <v>83.90091436551133</v>
      </c>
      <c r="S42" s="33">
        <f t="shared" si="8"/>
        <v>90.53046552935025</v>
      </c>
    </row>
    <row r="43" spans="2:19" ht="15">
      <c r="B43" s="33" t="s">
        <v>157</v>
      </c>
      <c r="C43" s="33">
        <v>2115.280494844218</v>
      </c>
      <c r="D43" s="33">
        <v>2001.2249940343543</v>
      </c>
      <c r="E43" s="33">
        <v>4567.659038969891</v>
      </c>
      <c r="F43" s="33">
        <v>2435.591244398985</v>
      </c>
      <c r="G43" s="33">
        <v>1023.9603628454224</v>
      </c>
      <c r="H43" s="33">
        <v>1516.4444444710034</v>
      </c>
      <c r="I43" s="33">
        <v>7566.790131691064</v>
      </c>
      <c r="J43" s="33">
        <v>2109.303001179427</v>
      </c>
      <c r="K43" s="58">
        <f t="shared" si="0"/>
        <v>23336.253712434365</v>
      </c>
      <c r="L43" s="33">
        <f t="shared" si="1"/>
        <v>20.197894545037194</v>
      </c>
      <c r="M43" s="33">
        <f t="shared" si="2"/>
        <v>26.857762348307407</v>
      </c>
      <c r="N43" s="33">
        <f t="shared" si="3"/>
        <v>24.42990895478273</v>
      </c>
      <c r="O43" s="33">
        <f t="shared" si="4"/>
        <v>13.564807109310003</v>
      </c>
      <c r="P43" s="33">
        <f t="shared" si="5"/>
        <v>10.41718520023555</v>
      </c>
      <c r="Q43" s="33">
        <f t="shared" si="6"/>
        <v>8.13546694369265</v>
      </c>
      <c r="R43" s="33">
        <f t="shared" si="7"/>
        <v>16.099085634510992</v>
      </c>
      <c r="S43" s="33">
        <f t="shared" si="8"/>
        <v>9.469534470647002</v>
      </c>
    </row>
    <row r="44" spans="1:19" ht="15">
      <c r="A44" s="33" t="s">
        <v>113</v>
      </c>
      <c r="B44" s="33" t="s">
        <v>156</v>
      </c>
      <c r="C44" s="33">
        <v>10157.537711690657</v>
      </c>
      <c r="D44" s="33">
        <v>7263.313196707252</v>
      </c>
      <c r="E44" s="33">
        <v>18044.103560937703</v>
      </c>
      <c r="F44" s="33">
        <v>17194.219392048097</v>
      </c>
      <c r="G44" s="33">
        <v>9393.52942340066</v>
      </c>
      <c r="H44" s="33">
        <v>18299.681121975296</v>
      </c>
      <c r="I44" s="33">
        <v>46572.15625259515</v>
      </c>
      <c r="J44" s="33">
        <v>22230.620248861203</v>
      </c>
      <c r="K44" s="58">
        <f t="shared" si="0"/>
        <v>149155.16090821603</v>
      </c>
      <c r="L44" s="33">
        <f t="shared" si="1"/>
        <v>96.989915067068</v>
      </c>
      <c r="M44" s="33">
        <f t="shared" si="2"/>
        <v>97.47846458044965</v>
      </c>
      <c r="N44" s="33">
        <f t="shared" si="3"/>
        <v>96.50803691857715</v>
      </c>
      <c r="O44" s="33">
        <f t="shared" si="4"/>
        <v>95.76166361439033</v>
      </c>
      <c r="P44" s="33">
        <f t="shared" si="5"/>
        <v>95.56437850338808</v>
      </c>
      <c r="Q44" s="33">
        <f t="shared" si="6"/>
        <v>98.17468182942932</v>
      </c>
      <c r="R44" s="33">
        <f t="shared" si="7"/>
        <v>99.08681470551024</v>
      </c>
      <c r="S44" s="33">
        <f t="shared" si="8"/>
        <v>99.80245826832117</v>
      </c>
    </row>
    <row r="45" spans="2:19" ht="15">
      <c r="B45" s="33" t="s">
        <v>157</v>
      </c>
      <c r="C45" s="33">
        <v>315.2394885640317</v>
      </c>
      <c r="D45" s="33">
        <v>187.8845914081037</v>
      </c>
      <c r="E45" s="33">
        <v>652.8921889187933</v>
      </c>
      <c r="F45" s="33">
        <v>761.0027115321145</v>
      </c>
      <c r="G45" s="33">
        <v>436.0007535440319</v>
      </c>
      <c r="H45" s="33">
        <v>340.2378275643663</v>
      </c>
      <c r="I45" s="33">
        <v>429.20956082992126</v>
      </c>
      <c r="J45" s="33">
        <v>44.001673870550796</v>
      </c>
      <c r="K45" s="58">
        <f t="shared" si="0"/>
        <v>3166.4687962319135</v>
      </c>
      <c r="L45" s="33">
        <f t="shared" si="1"/>
        <v>3.010084932928334</v>
      </c>
      <c r="M45" s="33">
        <f t="shared" si="2"/>
        <v>2.521535419550663</v>
      </c>
      <c r="N45" s="33">
        <f t="shared" si="3"/>
        <v>3.4919630814151192</v>
      </c>
      <c r="O45" s="33">
        <f t="shared" si="4"/>
        <v>4.238336385604112</v>
      </c>
      <c r="P45" s="33">
        <f t="shared" si="5"/>
        <v>4.4356214966067835</v>
      </c>
      <c r="Q45" s="33">
        <f t="shared" si="6"/>
        <v>1.825318170563966</v>
      </c>
      <c r="R45" s="33">
        <f t="shared" si="7"/>
        <v>0.9131852945163557</v>
      </c>
      <c r="S45" s="33">
        <f t="shared" si="8"/>
        <v>0.19754173167646477</v>
      </c>
    </row>
    <row r="46" spans="1:19" ht="15">
      <c r="A46" s="33" t="s">
        <v>114</v>
      </c>
      <c r="B46" s="33" t="s">
        <v>156</v>
      </c>
      <c r="C46" s="33">
        <v>9778.924090417984</v>
      </c>
      <c r="D46" s="33">
        <v>6970.886706285652</v>
      </c>
      <c r="E46" s="33">
        <v>17400.964564899303</v>
      </c>
      <c r="F46" s="33">
        <v>16118.991802405526</v>
      </c>
      <c r="G46" s="33">
        <v>8344.207160965792</v>
      </c>
      <c r="H46" s="33">
        <v>13083.473913013984</v>
      </c>
      <c r="I46" s="33">
        <v>40271.800573670625</v>
      </c>
      <c r="J46" s="33">
        <v>16277.162266105559</v>
      </c>
      <c r="K46" s="58">
        <f t="shared" si="0"/>
        <v>128246.41107776442</v>
      </c>
      <c r="L46" s="33">
        <f t="shared" si="1"/>
        <v>93.37469807129871</v>
      </c>
      <c r="M46" s="33">
        <f t="shared" si="2"/>
        <v>93.5539077677447</v>
      </c>
      <c r="N46" s="33">
        <f t="shared" si="3"/>
        <v>93.06823832931295</v>
      </c>
      <c r="O46" s="33">
        <f t="shared" si="4"/>
        <v>89.77327993726435</v>
      </c>
      <c r="P46" s="33">
        <f t="shared" si="5"/>
        <v>84.8891758889639</v>
      </c>
      <c r="Q46" s="33">
        <f t="shared" si="6"/>
        <v>70.19061589501288</v>
      </c>
      <c r="R46" s="33">
        <f t="shared" si="7"/>
        <v>85.68219215914453</v>
      </c>
      <c r="S46" s="33">
        <f t="shared" si="8"/>
        <v>73.07492051972368</v>
      </c>
    </row>
    <row r="47" spans="2:19" ht="15">
      <c r="B47" s="33" t="s">
        <v>157</v>
      </c>
      <c r="C47" s="33">
        <v>682.9336092846663</v>
      </c>
      <c r="D47" s="33">
        <v>468.6078551292263</v>
      </c>
      <c r="E47" s="33">
        <v>1270.9029891189364</v>
      </c>
      <c r="F47" s="33">
        <v>1804.7300071022505</v>
      </c>
      <c r="G47" s="33">
        <v>1446.8564109557121</v>
      </c>
      <c r="H47" s="33">
        <v>2053.333352567839</v>
      </c>
      <c r="I47" s="33">
        <v>2704.7759720050553</v>
      </c>
      <c r="J47" s="33">
        <v>1184.1872805706114</v>
      </c>
      <c r="K47" s="58">
        <f t="shared" si="0"/>
        <v>11616.3274767343</v>
      </c>
      <c r="L47" s="33">
        <f t="shared" si="1"/>
        <v>6.5210363614728</v>
      </c>
      <c r="M47" s="33">
        <f t="shared" si="2"/>
        <v>6.289027193408506</v>
      </c>
      <c r="N47" s="33">
        <f t="shared" si="3"/>
        <v>6.79736470030803</v>
      </c>
      <c r="O47" s="33">
        <f t="shared" si="4"/>
        <v>10.051281998579638</v>
      </c>
      <c r="P47" s="33">
        <f t="shared" si="5"/>
        <v>14.719486943020543</v>
      </c>
      <c r="Q47" s="33">
        <f t="shared" si="6"/>
        <v>11.01578476884102</v>
      </c>
      <c r="R47" s="33">
        <f t="shared" si="7"/>
        <v>5.7546752635711815</v>
      </c>
      <c r="S47" s="33">
        <f t="shared" si="8"/>
        <v>5.316306982351487</v>
      </c>
    </row>
    <row r="48" spans="1:19" ht="15">
      <c r="A48" s="33" t="s">
        <v>115</v>
      </c>
      <c r="B48" s="33" t="s">
        <v>156</v>
      </c>
      <c r="C48" s="33">
        <v>10416.486266231977</v>
      </c>
      <c r="D48" s="33">
        <v>7396.049906088321</v>
      </c>
      <c r="E48" s="33">
        <v>18474.77580850035</v>
      </c>
      <c r="F48" s="33">
        <v>17760.187039149692</v>
      </c>
      <c r="G48" s="33">
        <v>9739.954002203265</v>
      </c>
      <c r="H48" s="33">
        <v>18639.613061210523</v>
      </c>
      <c r="I48" s="33">
        <v>46978.533178963145</v>
      </c>
      <c r="J48" s="33">
        <v>22265.07649514838</v>
      </c>
      <c r="K48" s="58">
        <f t="shared" si="0"/>
        <v>151670.67575749566</v>
      </c>
      <c r="L48" s="33">
        <f t="shared" si="1"/>
        <v>99.46250232439087</v>
      </c>
      <c r="M48" s="33">
        <f t="shared" si="2"/>
        <v>99.25987896717797</v>
      </c>
      <c r="N48" s="33">
        <f t="shared" si="3"/>
        <v>98.81146712375288</v>
      </c>
      <c r="O48" s="33">
        <f t="shared" si="4"/>
        <v>98.91376969158952</v>
      </c>
      <c r="P48" s="33">
        <f t="shared" si="5"/>
        <v>99.08870339548854</v>
      </c>
      <c r="Q48" s="33">
        <f t="shared" si="6"/>
        <v>99.99835896104902</v>
      </c>
      <c r="R48" s="33">
        <f t="shared" si="7"/>
        <v>99.95142133839245</v>
      </c>
      <c r="S48" s="33">
        <f t="shared" si="8"/>
        <v>99.95714662355657</v>
      </c>
    </row>
    <row r="49" spans="2:19" ht="15">
      <c r="B49" s="33" t="s">
        <v>157</v>
      </c>
      <c r="C49" s="33">
        <v>52.57897229068941</v>
      </c>
      <c r="D49" s="33">
        <v>54.13506816731386</v>
      </c>
      <c r="E49" s="33">
        <v>222.13229003995406</v>
      </c>
      <c r="F49" s="33">
        <v>191.00997139827362</v>
      </c>
      <c r="G49" s="33">
        <v>85.48616815837492</v>
      </c>
      <c r="H49" s="33">
        <v>0.30588832900368934</v>
      </c>
      <c r="I49" s="33">
        <v>22.832634462553795</v>
      </c>
      <c r="J49" s="33">
        <v>9.545427583445147</v>
      </c>
      <c r="K49" s="58">
        <f t="shared" si="0"/>
        <v>638.0264204296084</v>
      </c>
      <c r="L49" s="33">
        <f t="shared" si="1"/>
        <v>0.5020537655418547</v>
      </c>
      <c r="M49" s="33">
        <f t="shared" si="2"/>
        <v>0.7265284012948809</v>
      </c>
      <c r="N49" s="33">
        <f t="shared" si="3"/>
        <v>1.1880640773084725</v>
      </c>
      <c r="O49" s="33">
        <f t="shared" si="4"/>
        <v>1.0638129135711234</v>
      </c>
      <c r="P49" s="33">
        <f t="shared" si="5"/>
        <v>0.8696872243078271</v>
      </c>
      <c r="Q49" s="33">
        <f t="shared" si="6"/>
        <v>0.0016410389435262168</v>
      </c>
      <c r="R49" s="33">
        <f t="shared" si="7"/>
        <v>0.048578661635484105</v>
      </c>
      <c r="S49" s="33">
        <f t="shared" si="8"/>
        <v>0.042853376441391346</v>
      </c>
    </row>
    <row r="50" spans="1:19" ht="15">
      <c r="A50" s="33" t="s">
        <v>116</v>
      </c>
      <c r="B50" s="33" t="s">
        <v>156</v>
      </c>
      <c r="C50" s="33">
        <v>8965.218335199075</v>
      </c>
      <c r="D50" s="33">
        <v>6442.137858312863</v>
      </c>
      <c r="E50" s="33">
        <v>16345.504029145943</v>
      </c>
      <c r="F50" s="33">
        <v>15712.702092510668</v>
      </c>
      <c r="G50" s="33">
        <v>8462.926924626963</v>
      </c>
      <c r="H50" s="33">
        <v>15775.50571527239</v>
      </c>
      <c r="I50" s="33">
        <v>40247.736815085686</v>
      </c>
      <c r="J50" s="33">
        <v>15389.292092788854</v>
      </c>
      <c r="K50" s="58">
        <f t="shared" si="0"/>
        <v>127341.02386294244</v>
      </c>
      <c r="L50" s="33">
        <f t="shared" si="1"/>
        <v>85.60497529710382</v>
      </c>
      <c r="M50" s="33">
        <f t="shared" si="2"/>
        <v>86.45774869361378</v>
      </c>
      <c r="N50" s="33">
        <f t="shared" si="3"/>
        <v>87.42315743035954</v>
      </c>
      <c r="O50" s="33">
        <f t="shared" si="4"/>
        <v>87.51048581780971</v>
      </c>
      <c r="P50" s="33">
        <f t="shared" si="5"/>
        <v>86.09696264503515</v>
      </c>
      <c r="Q50" s="33">
        <f t="shared" si="6"/>
        <v>84.63290939181324</v>
      </c>
      <c r="R50" s="33">
        <f t="shared" si="7"/>
        <v>85.63099416060027</v>
      </c>
      <c r="S50" s="33">
        <f t="shared" si="8"/>
        <v>69.08890371370735</v>
      </c>
    </row>
    <row r="51" spans="2:19" ht="15">
      <c r="B51" s="33" t="s">
        <v>157</v>
      </c>
      <c r="C51" s="33">
        <v>1507.5588650557477</v>
      </c>
      <c r="D51" s="33">
        <v>1009.0599298024501</v>
      </c>
      <c r="E51" s="33">
        <v>2351.491720710807</v>
      </c>
      <c r="F51" s="33">
        <v>2242.520011069518</v>
      </c>
      <c r="G51" s="33">
        <v>1366.6032523179915</v>
      </c>
      <c r="H51" s="33">
        <v>2864.413234267386</v>
      </c>
      <c r="I51" s="33">
        <v>6753.628998336968</v>
      </c>
      <c r="J51" s="33">
        <v>6885.329829942301</v>
      </c>
      <c r="K51" s="58">
        <f t="shared" si="0"/>
        <v>24980.60584150317</v>
      </c>
      <c r="L51" s="33">
        <f t="shared" si="1"/>
        <v>14.395024702893805</v>
      </c>
      <c r="M51" s="33">
        <f t="shared" si="2"/>
        <v>13.542251306385959</v>
      </c>
      <c r="N51" s="33">
        <f t="shared" si="3"/>
        <v>12.576842569634072</v>
      </c>
      <c r="O51" s="33">
        <f t="shared" si="4"/>
        <v>12.489514182184594</v>
      </c>
      <c r="P51" s="33">
        <f t="shared" si="5"/>
        <v>13.903037354962391</v>
      </c>
      <c r="Q51" s="33">
        <f t="shared" si="6"/>
        <v>15.367090608180645</v>
      </c>
      <c r="R51" s="33">
        <f t="shared" si="7"/>
        <v>14.369005839421192</v>
      </c>
      <c r="S51" s="33">
        <f t="shared" si="8"/>
        <v>30.9110962862876</v>
      </c>
    </row>
    <row r="52" spans="1:19" ht="15">
      <c r="A52" s="33" t="s">
        <v>0</v>
      </c>
      <c r="B52" s="33" t="s">
        <v>119</v>
      </c>
      <c r="C52" s="33">
        <v>600.3517937727262</v>
      </c>
      <c r="D52" s="33">
        <v>442.85637870941844</v>
      </c>
      <c r="E52" s="33">
        <v>1207.929028946736</v>
      </c>
      <c r="F52" s="33">
        <v>1258.2792819296467</v>
      </c>
      <c r="G52" s="33">
        <v>614.6976932293583</v>
      </c>
      <c r="H52" s="33">
        <v>1007.672700676416</v>
      </c>
      <c r="I52" s="33">
        <v>2842.918854406558</v>
      </c>
      <c r="J52" s="33">
        <v>1628.3430420502248</v>
      </c>
      <c r="K52" s="58">
        <f t="shared" si="0"/>
        <v>9603.048773721084</v>
      </c>
      <c r="L52" s="33">
        <f t="shared" si="1"/>
        <v>5.732498479563799</v>
      </c>
      <c r="M52" s="33">
        <f t="shared" si="2"/>
        <v>5.943425356602059</v>
      </c>
      <c r="N52" s="33">
        <f t="shared" si="3"/>
        <v>6.460551444238916</v>
      </c>
      <c r="O52" s="33">
        <f t="shared" si="4"/>
        <v>7.007873668567319</v>
      </c>
      <c r="P52" s="33">
        <f t="shared" si="5"/>
        <v>6.25358162764594</v>
      </c>
      <c r="Q52" s="33">
        <f t="shared" si="6"/>
        <v>5.405992930571375</v>
      </c>
      <c r="R52" s="33">
        <f t="shared" si="7"/>
        <v>6.048587748901728</v>
      </c>
      <c r="S52" s="33">
        <f t="shared" si="8"/>
        <v>7.310306085996573</v>
      </c>
    </row>
    <row r="53" spans="2:19" ht="15">
      <c r="B53" s="33" t="s">
        <v>120</v>
      </c>
      <c r="C53" s="33">
        <v>2259.5178792434035</v>
      </c>
      <c r="D53" s="33">
        <v>1676.2597865231646</v>
      </c>
      <c r="E53" s="33">
        <v>3987.7326669124805</v>
      </c>
      <c r="F53" s="33">
        <v>3790.4667339605767</v>
      </c>
      <c r="G53" s="33">
        <v>2117.225297821229</v>
      </c>
      <c r="H53" s="33">
        <v>3727.1857440573144</v>
      </c>
      <c r="I53" s="33">
        <v>8094.614234047532</v>
      </c>
      <c r="J53" s="33">
        <v>3974.4410118484293</v>
      </c>
      <c r="K53" s="58">
        <f t="shared" si="0"/>
        <v>29627.44335441413</v>
      </c>
      <c r="L53" s="33">
        <f t="shared" si="1"/>
        <v>21.575154670418954</v>
      </c>
      <c r="M53" s="33">
        <f t="shared" si="2"/>
        <v>22.49651444223908</v>
      </c>
      <c r="N53" s="33">
        <f t="shared" si="3"/>
        <v>21.32820010371334</v>
      </c>
      <c r="O53" s="33">
        <f t="shared" si="4"/>
        <v>21.110664697400537</v>
      </c>
      <c r="P53" s="33">
        <f t="shared" si="5"/>
        <v>21.539435351519685</v>
      </c>
      <c r="Q53" s="33">
        <f t="shared" si="6"/>
        <v>19.995718619522815</v>
      </c>
      <c r="R53" s="33">
        <f t="shared" si="7"/>
        <v>17.22208300537855</v>
      </c>
      <c r="S53" s="33">
        <f t="shared" si="8"/>
        <v>17.8429112091565</v>
      </c>
    </row>
    <row r="54" spans="2:19" ht="15">
      <c r="B54" s="33" t="s">
        <v>121</v>
      </c>
      <c r="C54" s="33">
        <v>3224.9899923233647</v>
      </c>
      <c r="D54" s="33">
        <v>2315.7332884439365</v>
      </c>
      <c r="E54" s="33">
        <v>5847.947582617823</v>
      </c>
      <c r="F54" s="33">
        <v>5490.049403693324</v>
      </c>
      <c r="G54" s="33">
        <v>2982.4848707997203</v>
      </c>
      <c r="H54" s="33">
        <v>5947.9501035909625</v>
      </c>
      <c r="I54" s="33">
        <v>15007.619219325981</v>
      </c>
      <c r="J54" s="33">
        <v>7203.648846025544</v>
      </c>
      <c r="K54" s="58">
        <f t="shared" si="0"/>
        <v>48020.42330682065</v>
      </c>
      <c r="L54" s="33">
        <f t="shared" si="1"/>
        <v>30.794028466917233</v>
      </c>
      <c r="M54" s="33">
        <f t="shared" si="2"/>
        <v>31.078671567912657</v>
      </c>
      <c r="N54" s="33">
        <f t="shared" si="3"/>
        <v>31.277471850857403</v>
      </c>
      <c r="O54" s="33">
        <f t="shared" si="4"/>
        <v>30.576338025906797</v>
      </c>
      <c r="P54" s="33">
        <f t="shared" si="5"/>
        <v>30.34208977551165</v>
      </c>
      <c r="Q54" s="33">
        <f t="shared" si="6"/>
        <v>31.909742309997842</v>
      </c>
      <c r="R54" s="33">
        <f t="shared" si="7"/>
        <v>31.9301768355066</v>
      </c>
      <c r="S54" s="33">
        <f t="shared" si="8"/>
        <v>32.340162140637226</v>
      </c>
    </row>
    <row r="55" spans="2:19" ht="15">
      <c r="B55" s="33" t="s">
        <v>122</v>
      </c>
      <c r="C55" s="33">
        <v>999.3136448824937</v>
      </c>
      <c r="D55" s="33">
        <v>704.6982934652408</v>
      </c>
      <c r="E55" s="33">
        <v>1925.042225907662</v>
      </c>
      <c r="F55" s="33">
        <v>1842.68494623878</v>
      </c>
      <c r="G55" s="33">
        <v>1063.052882977965</v>
      </c>
      <c r="H55" s="33">
        <v>2006.3669919531826</v>
      </c>
      <c r="I55" s="33">
        <v>5827.558624298381</v>
      </c>
      <c r="J55" s="33">
        <v>2767.6207403885564</v>
      </c>
      <c r="K55" s="58">
        <f t="shared" si="0"/>
        <v>17136.33835011226</v>
      </c>
      <c r="L55" s="33">
        <f t="shared" si="1"/>
        <v>9.542011882561148</v>
      </c>
      <c r="M55" s="33">
        <f t="shared" si="2"/>
        <v>9.4575169456545</v>
      </c>
      <c r="N55" s="33">
        <f t="shared" si="3"/>
        <v>10.295997558443517</v>
      </c>
      <c r="O55" s="33">
        <f t="shared" si="4"/>
        <v>10.262668629820247</v>
      </c>
      <c r="P55" s="33">
        <f t="shared" si="5"/>
        <v>10.81489006942892</v>
      </c>
      <c r="Q55" s="33">
        <f t="shared" si="6"/>
        <v>10.76381821929863</v>
      </c>
      <c r="R55" s="33">
        <f t="shared" si="7"/>
        <v>12.398700598260906</v>
      </c>
      <c r="S55" s="33">
        <f t="shared" si="8"/>
        <v>12.42499536014154</v>
      </c>
    </row>
    <row r="56" spans="2:19" ht="15">
      <c r="B56" s="33" t="s">
        <v>123</v>
      </c>
      <c r="C56" s="33">
        <v>2517.3270002714526</v>
      </c>
      <c r="D56" s="33">
        <v>1726.5292801085668</v>
      </c>
      <c r="E56" s="33">
        <v>4296.520945933555</v>
      </c>
      <c r="F56" s="33">
        <v>4256.1944498465045</v>
      </c>
      <c r="G56" s="33">
        <v>2382.2268306693622</v>
      </c>
      <c r="H56" s="33">
        <v>4679.392523473395</v>
      </c>
      <c r="I56" s="33">
        <v>12459.332500829165</v>
      </c>
      <c r="J56" s="33">
        <v>5344.280547385174</v>
      </c>
      <c r="K56" s="58">
        <f t="shared" si="0"/>
        <v>37661.804078517176</v>
      </c>
      <c r="L56" s="33">
        <f t="shared" si="1"/>
        <v>24.03686197210556</v>
      </c>
      <c r="M56" s="33">
        <f t="shared" si="2"/>
        <v>23.17116427727073</v>
      </c>
      <c r="N56" s="33">
        <f t="shared" si="3"/>
        <v>22.979739651308414</v>
      </c>
      <c r="O56" s="33">
        <f t="shared" si="4"/>
        <v>23.704493463200304</v>
      </c>
      <c r="P56" s="33">
        <f t="shared" si="5"/>
        <v>24.23540889326316</v>
      </c>
      <c r="Q56" s="33">
        <f t="shared" si="6"/>
        <v>25.10414630096149</v>
      </c>
      <c r="R56" s="33">
        <f t="shared" si="7"/>
        <v>26.50844775509417</v>
      </c>
      <c r="S56" s="33">
        <f t="shared" si="8"/>
        <v>23.99268802821335</v>
      </c>
    </row>
    <row r="57" spans="2:19" ht="15">
      <c r="B57" s="33" t="s">
        <v>124</v>
      </c>
      <c r="C57" s="33">
        <v>871.2768897614891</v>
      </c>
      <c r="D57" s="33">
        <v>585.1207608649494</v>
      </c>
      <c r="E57" s="33">
        <v>1431.823299539371</v>
      </c>
      <c r="F57" s="33">
        <v>1317.5472879121469</v>
      </c>
      <c r="G57" s="33">
        <v>669.8426014473873</v>
      </c>
      <c r="H57" s="33">
        <v>1271.3508857893491</v>
      </c>
      <c r="I57" s="33">
        <v>2769.3223805073862</v>
      </c>
      <c r="J57" s="33">
        <v>1356.2877350338813</v>
      </c>
      <c r="K57" s="58">
        <f t="shared" si="0"/>
        <v>10272.571840855959</v>
      </c>
      <c r="L57" s="33">
        <f t="shared" si="1"/>
        <v>8.319444528431948</v>
      </c>
      <c r="M57" s="33">
        <f t="shared" si="2"/>
        <v>7.852707410320224</v>
      </c>
      <c r="N57" s="33">
        <f t="shared" si="3"/>
        <v>7.658039391436722</v>
      </c>
      <c r="O57" s="33">
        <f t="shared" si="4"/>
        <v>7.337961515103503</v>
      </c>
      <c r="P57" s="33">
        <f t="shared" si="5"/>
        <v>6.814594282628876</v>
      </c>
      <c r="Q57" s="33">
        <f t="shared" si="6"/>
        <v>6.8205816196462665</v>
      </c>
      <c r="R57" s="33">
        <f t="shared" si="7"/>
        <v>5.892004056863209</v>
      </c>
      <c r="S57" s="33">
        <f t="shared" si="8"/>
        <v>6.0889371758527</v>
      </c>
    </row>
    <row r="58" spans="1:19" ht="15">
      <c r="A58" s="33" t="s">
        <v>97</v>
      </c>
      <c r="B58" s="33" t="s">
        <v>125</v>
      </c>
      <c r="C58" s="33">
        <v>2769.132942655089</v>
      </c>
      <c r="D58" s="33">
        <v>1931.777973491814</v>
      </c>
      <c r="E58" s="33">
        <v>4972.259782257112</v>
      </c>
      <c r="F58" s="33">
        <v>4896.986260162105</v>
      </c>
      <c r="G58" s="33">
        <v>2709.9330029827124</v>
      </c>
      <c r="H58" s="33">
        <v>5826.495172201875</v>
      </c>
      <c r="I58" s="33">
        <v>14673.87930028555</v>
      </c>
      <c r="J58" s="33">
        <v>5952.473975039187</v>
      </c>
      <c r="K58" s="58">
        <f t="shared" si="0"/>
        <v>43732.93840907545</v>
      </c>
      <c r="L58" s="33">
        <f t="shared" si="1"/>
        <v>26.441247528760996</v>
      </c>
      <c r="M58" s="33">
        <f t="shared" si="2"/>
        <v>25.92573742402868</v>
      </c>
      <c r="N58" s="33">
        <f t="shared" si="3"/>
        <v>26.593896948898283</v>
      </c>
      <c r="O58" s="33">
        <f t="shared" si="4"/>
        <v>27.273326010182796</v>
      </c>
      <c r="P58" s="33">
        <f t="shared" si="5"/>
        <v>27.569303458050936</v>
      </c>
      <c r="Q58" s="33">
        <f t="shared" si="6"/>
        <v>31.258157226833738</v>
      </c>
      <c r="R58" s="33">
        <f t="shared" si="7"/>
        <v>31.220112535747052</v>
      </c>
      <c r="S58" s="33">
        <f t="shared" si="8"/>
        <v>26.72312013055724</v>
      </c>
    </row>
    <row r="59" spans="2:19" ht="15">
      <c r="B59" s="33" t="s">
        <v>4</v>
      </c>
      <c r="C59" s="33">
        <v>7616.487177077166</v>
      </c>
      <c r="D59" s="33">
        <v>5459.371889981077</v>
      </c>
      <c r="E59" s="33">
        <v>13545.174490310028</v>
      </c>
      <c r="F59" s="33">
        <v>12910.549373346124</v>
      </c>
      <c r="G59" s="33">
        <v>7040.81466165242</v>
      </c>
      <c r="H59" s="33">
        <v>12676.358998687285</v>
      </c>
      <c r="I59" s="33">
        <v>31905.012302612013</v>
      </c>
      <c r="J59" s="33">
        <v>16088.430316302472</v>
      </c>
      <c r="K59" s="58">
        <f t="shared" si="0"/>
        <v>107242.19920996857</v>
      </c>
      <c r="L59" s="33">
        <f t="shared" si="1"/>
        <v>72.72652737128467</v>
      </c>
      <c r="M59" s="33">
        <f t="shared" si="2"/>
        <v>73.26837973203155</v>
      </c>
      <c r="N59" s="33">
        <f t="shared" si="3"/>
        <v>72.44572695810204</v>
      </c>
      <c r="O59" s="33">
        <f t="shared" si="4"/>
        <v>71.90414743335916</v>
      </c>
      <c r="P59" s="33">
        <f t="shared" si="5"/>
        <v>71.6292084657962</v>
      </c>
      <c r="Q59" s="33">
        <f t="shared" si="6"/>
        <v>68.00651351007883</v>
      </c>
      <c r="R59" s="33">
        <f t="shared" si="7"/>
        <v>67.88103228589034</v>
      </c>
      <c r="S59" s="33">
        <f t="shared" si="8"/>
        <v>72.22762465783308</v>
      </c>
    </row>
    <row r="60" spans="2:19" ht="15">
      <c r="B60" s="33" t="s">
        <v>126</v>
      </c>
      <c r="C60" s="33">
        <v>87.1570805227398</v>
      </c>
      <c r="D60" s="33">
        <v>60.04792464255991</v>
      </c>
      <c r="E60" s="33">
        <v>179.56147728953533</v>
      </c>
      <c r="F60" s="33">
        <v>147.68647007191038</v>
      </c>
      <c r="G60" s="33">
        <v>78.78251230999429</v>
      </c>
      <c r="H60" s="33">
        <v>137.06477865096394</v>
      </c>
      <c r="I60" s="33">
        <v>422.47421052429615</v>
      </c>
      <c r="J60" s="33">
        <v>233.71763138907042</v>
      </c>
      <c r="K60" s="58">
        <f t="shared" si="0"/>
        <v>1346.4920854010702</v>
      </c>
      <c r="L60" s="33">
        <f t="shared" si="1"/>
        <v>0.8322250999535924</v>
      </c>
      <c r="M60" s="33">
        <f t="shared" si="2"/>
        <v>0.8058828439413648</v>
      </c>
      <c r="N60" s="33">
        <f t="shared" si="3"/>
        <v>0.9603760929929057</v>
      </c>
      <c r="O60" s="33">
        <f t="shared" si="4"/>
        <v>0.8225265564520863</v>
      </c>
      <c r="P60" s="33">
        <f t="shared" si="5"/>
        <v>0.8014880761521623</v>
      </c>
      <c r="Q60" s="33">
        <f t="shared" si="6"/>
        <v>0.7353292630831945</v>
      </c>
      <c r="R60" s="33">
        <f t="shared" si="7"/>
        <v>0.8988551783823622</v>
      </c>
      <c r="S60" s="33">
        <f t="shared" si="8"/>
        <v>1.0492552116027198</v>
      </c>
    </row>
    <row r="61" spans="1:19" s="51" customFormat="1" ht="15">
      <c r="A61" s="51" t="s">
        <v>216</v>
      </c>
      <c r="C61" s="51">
        <f>SUM(C58:C60)</f>
        <v>10472.777200254995</v>
      </c>
      <c r="D61" s="51">
        <f aca="true" t="shared" si="9" ref="D61:S61">SUM(D58:D60)</f>
        <v>7451.197788115452</v>
      </c>
      <c r="E61" s="51">
        <f t="shared" si="9"/>
        <v>18696.995749856676</v>
      </c>
      <c r="F61" s="51">
        <f t="shared" si="9"/>
        <v>17955.222103580138</v>
      </c>
      <c r="G61" s="51">
        <f t="shared" si="9"/>
        <v>9829.530176945125</v>
      </c>
      <c r="H61" s="51">
        <f t="shared" si="9"/>
        <v>18639.918949540126</v>
      </c>
      <c r="I61" s="51">
        <f t="shared" si="9"/>
        <v>47001.365813421864</v>
      </c>
      <c r="J61" s="51">
        <f t="shared" si="9"/>
        <v>22274.62192273073</v>
      </c>
      <c r="K61" s="51">
        <f t="shared" si="9"/>
        <v>152321.62970444508</v>
      </c>
      <c r="L61" s="51">
        <f t="shared" si="9"/>
        <v>99.99999999999926</v>
      </c>
      <c r="M61" s="51">
        <f t="shared" si="9"/>
        <v>100.00000000000159</v>
      </c>
      <c r="N61" s="51">
        <f t="shared" si="9"/>
        <v>99.99999999999324</v>
      </c>
      <c r="O61" s="51">
        <f t="shared" si="9"/>
        <v>99.99999999999405</v>
      </c>
      <c r="P61" s="51">
        <f t="shared" si="9"/>
        <v>99.9999999999993</v>
      </c>
      <c r="Q61" s="51">
        <f t="shared" si="9"/>
        <v>99.99999999999577</v>
      </c>
      <c r="R61" s="51">
        <f t="shared" si="9"/>
        <v>100.00000000001975</v>
      </c>
      <c r="S61" s="51">
        <f t="shared" si="9"/>
        <v>99.99999999999304</v>
      </c>
    </row>
  </sheetData>
  <sheetProtection/>
  <mergeCells count="1">
    <mergeCell ref="C2:J2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4"/>
  <sheetViews>
    <sheetView zoomScale="90" zoomScaleNormal="90" zoomScaleSheetLayoutView="80" zoomScalePageLayoutView="0" workbookViewId="0" topLeftCell="A1">
      <selection activeCell="C24" sqref="C24:C29"/>
    </sheetView>
  </sheetViews>
  <sheetFormatPr defaultColWidth="49.57421875" defaultRowHeight="15"/>
  <cols>
    <col min="1" max="1" width="49.57421875" style="3" customWidth="1"/>
    <col min="2" max="2" width="26.00390625" style="3" customWidth="1"/>
    <col min="3" max="3" width="18.140625" style="3" customWidth="1"/>
    <col min="4" max="4" width="18.57421875" style="3" customWidth="1"/>
    <col min="5" max="16384" width="49.57421875" style="3" customWidth="1"/>
  </cols>
  <sheetData>
    <row r="1" spans="1:4" s="1" customFormat="1" ht="15.75">
      <c r="A1" s="111" t="s">
        <v>51</v>
      </c>
      <c r="B1" s="111"/>
      <c r="C1" s="111"/>
      <c r="D1" s="111"/>
    </row>
    <row r="2" spans="1:4" s="12" customFormat="1" ht="60">
      <c r="A2" s="32" t="s">
        <v>31</v>
      </c>
      <c r="B2" s="32" t="s">
        <v>20</v>
      </c>
      <c r="C2" s="32" t="s">
        <v>21</v>
      </c>
      <c r="D2" s="32" t="s">
        <v>32</v>
      </c>
    </row>
    <row r="3" spans="1:4" ht="15">
      <c r="A3" s="112" t="s">
        <v>33</v>
      </c>
      <c r="B3" s="112"/>
      <c r="C3" s="112"/>
      <c r="D3" s="112"/>
    </row>
    <row r="4" spans="1:4" ht="15">
      <c r="A4" s="5" t="s">
        <v>22</v>
      </c>
      <c r="B4" s="5">
        <v>127509</v>
      </c>
      <c r="C4" s="5">
        <v>83</v>
      </c>
      <c r="D4" s="5">
        <v>85</v>
      </c>
    </row>
    <row r="5" spans="1:4" ht="15">
      <c r="A5" s="5" t="s">
        <v>23</v>
      </c>
      <c r="B5" s="5">
        <v>127509</v>
      </c>
      <c r="C5" s="5">
        <v>28</v>
      </c>
      <c r="D5" s="5">
        <v>63</v>
      </c>
    </row>
    <row r="6" spans="1:4" ht="15">
      <c r="A6" s="5" t="s">
        <v>24</v>
      </c>
      <c r="B6" s="5">
        <v>127509</v>
      </c>
      <c r="C6" s="5">
        <v>3</v>
      </c>
      <c r="D6" s="5">
        <v>3</v>
      </c>
    </row>
    <row r="7" spans="1:4" ht="15">
      <c r="A7" s="5" t="s">
        <v>25</v>
      </c>
      <c r="B7" s="5">
        <v>127509</v>
      </c>
      <c r="C7" s="5">
        <v>44</v>
      </c>
      <c r="D7" s="5">
        <v>46</v>
      </c>
    </row>
    <row r="8" spans="1:4" ht="15">
      <c r="A8" s="5" t="s">
        <v>218</v>
      </c>
      <c r="B8" s="5"/>
      <c r="C8" s="5"/>
      <c r="D8" s="5"/>
    </row>
    <row r="9" spans="1:4" ht="15">
      <c r="A9" s="5" t="s">
        <v>27</v>
      </c>
      <c r="B9" s="5">
        <v>78504</v>
      </c>
      <c r="C9" s="5">
        <v>8</v>
      </c>
      <c r="D9" s="5">
        <v>29</v>
      </c>
    </row>
    <row r="10" spans="1:4" ht="15">
      <c r="A10" s="5" t="s">
        <v>28</v>
      </c>
      <c r="B10" s="5">
        <v>34908</v>
      </c>
      <c r="C10" s="5">
        <v>17</v>
      </c>
      <c r="D10" s="5">
        <v>55</v>
      </c>
    </row>
    <row r="11" spans="1:4" s="61" customFormat="1" ht="15">
      <c r="A11" s="28" t="s">
        <v>7</v>
      </c>
      <c r="B11" s="28">
        <v>127509</v>
      </c>
      <c r="C11" s="28"/>
      <c r="D11" s="28"/>
    </row>
    <row r="12" spans="1:4" ht="15">
      <c r="A12" s="112" t="s">
        <v>34</v>
      </c>
      <c r="B12" s="112"/>
      <c r="C12" s="112"/>
      <c r="D12" s="112"/>
    </row>
    <row r="13" spans="1:4" ht="15">
      <c r="A13" s="5" t="s">
        <v>35</v>
      </c>
      <c r="B13" s="5" t="s">
        <v>219</v>
      </c>
      <c r="C13" s="5">
        <v>83</v>
      </c>
      <c r="D13" s="5"/>
    </row>
    <row r="14" spans="1:4" ht="15">
      <c r="A14" s="5" t="s">
        <v>36</v>
      </c>
      <c r="B14" s="24" t="s">
        <v>220</v>
      </c>
      <c r="C14" s="24">
        <v>42</v>
      </c>
      <c r="D14" s="8"/>
    </row>
    <row r="15" spans="1:4" ht="15">
      <c r="A15" s="5" t="s">
        <v>37</v>
      </c>
      <c r="B15" s="5" t="s">
        <v>221</v>
      </c>
      <c r="C15" s="5">
        <v>26</v>
      </c>
      <c r="D15" s="5"/>
    </row>
    <row r="16" spans="1:4" ht="15">
      <c r="A16" s="5" t="s">
        <v>38</v>
      </c>
      <c r="B16" s="5" t="s">
        <v>79</v>
      </c>
      <c r="C16" s="5"/>
      <c r="D16" s="5"/>
    </row>
    <row r="17" spans="1:4" ht="15">
      <c r="A17" s="5" t="s">
        <v>39</v>
      </c>
      <c r="B17" s="5" t="s">
        <v>79</v>
      </c>
      <c r="C17" s="5"/>
      <c r="D17" s="5"/>
    </row>
    <row r="18" spans="1:4" ht="15">
      <c r="A18" s="5" t="s">
        <v>40</v>
      </c>
      <c r="B18" s="31" t="s">
        <v>217</v>
      </c>
      <c r="C18" s="31"/>
      <c r="D18" s="5"/>
    </row>
    <row r="19" spans="1:4" ht="15">
      <c r="A19" s="5" t="s">
        <v>41</v>
      </c>
      <c r="B19" s="24" t="s">
        <v>219</v>
      </c>
      <c r="C19" s="38">
        <v>7</v>
      </c>
      <c r="D19" s="5"/>
    </row>
    <row r="20" spans="1:4" ht="15">
      <c r="A20" s="5" t="s">
        <v>42</v>
      </c>
      <c r="B20" s="5" t="s">
        <v>219</v>
      </c>
      <c r="C20" s="5">
        <v>14</v>
      </c>
      <c r="D20" s="5"/>
    </row>
    <row r="21" spans="1:4" ht="15">
      <c r="A21" s="112" t="s">
        <v>43</v>
      </c>
      <c r="B21" s="112"/>
      <c r="C21" s="112"/>
      <c r="D21" s="112"/>
    </row>
    <row r="22" spans="1:4" ht="15">
      <c r="A22" s="6" t="s">
        <v>17</v>
      </c>
      <c r="B22" s="6"/>
      <c r="C22" s="6">
        <v>13</v>
      </c>
      <c r="D22" s="6">
        <v>9</v>
      </c>
    </row>
    <row r="23" spans="1:4" ht="15">
      <c r="A23" s="5" t="s">
        <v>44</v>
      </c>
      <c r="B23" s="8"/>
      <c r="C23" s="5">
        <v>31</v>
      </c>
      <c r="D23" s="5">
        <v>15</v>
      </c>
    </row>
    <row r="24" spans="1:4" ht="15">
      <c r="A24" s="5" t="s">
        <v>45</v>
      </c>
      <c r="B24" s="8"/>
      <c r="C24" s="5">
        <v>35</v>
      </c>
      <c r="D24" s="5">
        <v>28</v>
      </c>
    </row>
    <row r="25" spans="1:4" ht="15">
      <c r="A25" s="5" t="s">
        <v>46</v>
      </c>
      <c r="B25" s="8"/>
      <c r="C25" s="5">
        <v>18</v>
      </c>
      <c r="D25" s="5">
        <v>34</v>
      </c>
    </row>
    <row r="26" spans="1:4" ht="15">
      <c r="A26" s="5" t="s">
        <v>47</v>
      </c>
      <c r="B26" s="8"/>
      <c r="C26" s="5">
        <v>3</v>
      </c>
      <c r="D26" s="5">
        <v>13</v>
      </c>
    </row>
    <row r="27" spans="1:4" ht="15">
      <c r="A27" s="5" t="s">
        <v>48</v>
      </c>
      <c r="B27" s="8"/>
      <c r="C27" s="5">
        <v>0</v>
      </c>
      <c r="D27" s="5">
        <v>1</v>
      </c>
    </row>
    <row r="28" spans="1:4" ht="15">
      <c r="A28" s="5" t="s">
        <v>49</v>
      </c>
      <c r="B28" s="8"/>
      <c r="C28" s="5">
        <v>0</v>
      </c>
      <c r="D28" s="5">
        <v>0</v>
      </c>
    </row>
    <row r="29" spans="1:4" ht="15">
      <c r="A29" s="5" t="s">
        <v>50</v>
      </c>
      <c r="B29" s="5"/>
      <c r="C29" s="8">
        <v>0</v>
      </c>
      <c r="D29" s="8">
        <v>0</v>
      </c>
    </row>
    <row r="30" spans="1:4" ht="15">
      <c r="A30" s="24"/>
      <c r="B30" s="24"/>
      <c r="C30" s="24"/>
      <c r="D30" s="24"/>
    </row>
    <row r="31" spans="1:4" ht="15">
      <c r="A31" s="24"/>
      <c r="B31" s="24"/>
      <c r="C31" s="24"/>
      <c r="D31" s="24"/>
    </row>
    <row r="32" spans="1:4" ht="15">
      <c r="A32" s="24"/>
      <c r="B32" s="24"/>
      <c r="C32" s="24"/>
      <c r="D32" s="24"/>
    </row>
    <row r="33" spans="1:4" ht="15">
      <c r="A33" s="24"/>
      <c r="B33" s="24"/>
      <c r="C33" s="24"/>
      <c r="D33" s="24"/>
    </row>
    <row r="34" spans="1:4" ht="15">
      <c r="A34" s="24"/>
      <c r="B34" s="24"/>
      <c r="C34" s="24"/>
      <c r="D34" s="24"/>
    </row>
    <row r="35" spans="1:4" ht="15">
      <c r="A35" s="24"/>
      <c r="B35" s="24"/>
      <c r="C35" s="24"/>
      <c r="D35" s="24"/>
    </row>
    <row r="36" spans="1:4" ht="15">
      <c r="A36" s="24"/>
      <c r="B36" s="24"/>
      <c r="C36" s="24"/>
      <c r="D36" s="24"/>
    </row>
    <row r="37" spans="1:4" ht="15">
      <c r="A37" s="24"/>
      <c r="B37" s="24"/>
      <c r="C37" s="24"/>
      <c r="D37" s="24"/>
    </row>
    <row r="38" spans="1:4" ht="15">
      <c r="A38" s="24"/>
      <c r="B38" s="24"/>
      <c r="C38" s="24"/>
      <c r="D38" s="24"/>
    </row>
    <row r="39" spans="1:4" ht="15">
      <c r="A39" s="24"/>
      <c r="B39" s="24"/>
      <c r="C39" s="24"/>
      <c r="D39" s="24"/>
    </row>
    <row r="40" spans="1:4" ht="15">
      <c r="A40" s="24"/>
      <c r="B40" s="24"/>
      <c r="C40" s="24"/>
      <c r="D40" s="24"/>
    </row>
    <row r="41" spans="1:4" ht="15">
      <c r="A41" s="24"/>
      <c r="B41" s="24"/>
      <c r="C41" s="24"/>
      <c r="D41" s="24"/>
    </row>
    <row r="42" spans="1:4" ht="15">
      <c r="A42" s="24"/>
      <c r="B42" s="24"/>
      <c r="C42" s="24"/>
      <c r="D42" s="24"/>
    </row>
    <row r="43" spans="1:4" ht="15">
      <c r="A43" s="24"/>
      <c r="B43" s="24"/>
      <c r="C43" s="24"/>
      <c r="D43" s="24"/>
    </row>
    <row r="44" spans="1:4" ht="15">
      <c r="A44" s="24"/>
      <c r="B44" s="24"/>
      <c r="C44" s="24"/>
      <c r="D44" s="24"/>
    </row>
  </sheetData>
  <sheetProtection/>
  <mergeCells count="4">
    <mergeCell ref="A1:D1"/>
    <mergeCell ref="A3:D3"/>
    <mergeCell ref="A12:D12"/>
    <mergeCell ref="A21:D21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="90" zoomScaleNormal="90" zoomScaleSheetLayoutView="80" zoomScalePageLayoutView="0" workbookViewId="0" topLeftCell="A1">
      <selection activeCell="A13" sqref="A13"/>
    </sheetView>
  </sheetViews>
  <sheetFormatPr defaultColWidth="29.140625" defaultRowHeight="15"/>
  <cols>
    <col min="1" max="16384" width="29.140625" style="3" customWidth="1"/>
  </cols>
  <sheetData>
    <row r="1" spans="1:5" s="1" customFormat="1" ht="15.75">
      <c r="A1" s="9" t="s">
        <v>30</v>
      </c>
      <c r="B1" s="10"/>
      <c r="C1" s="10"/>
      <c r="D1" s="10"/>
      <c r="E1" s="10"/>
    </row>
    <row r="2" spans="1:5" s="12" customFormat="1" ht="15">
      <c r="A2" s="112"/>
      <c r="B2" s="112" t="s">
        <v>18</v>
      </c>
      <c r="C2" s="112"/>
      <c r="D2" s="112" t="s">
        <v>19</v>
      </c>
      <c r="E2" s="112"/>
    </row>
    <row r="3" spans="1:5" s="12" customFormat="1" ht="45">
      <c r="A3" s="112"/>
      <c r="B3" s="32" t="s">
        <v>20</v>
      </c>
      <c r="C3" s="32" t="s">
        <v>21</v>
      </c>
      <c r="D3" s="32" t="s">
        <v>20</v>
      </c>
      <c r="E3" s="32" t="s">
        <v>21</v>
      </c>
    </row>
    <row r="4" spans="1:5" ht="15">
      <c r="A4" s="4" t="s">
        <v>22</v>
      </c>
      <c r="B4" s="5">
        <v>127509</v>
      </c>
      <c r="C4" s="5">
        <v>83</v>
      </c>
      <c r="D4" s="39" t="s">
        <v>79</v>
      </c>
      <c r="E4" s="39">
        <v>89.7</v>
      </c>
    </row>
    <row r="5" spans="1:5" ht="15">
      <c r="A5" s="4" t="s">
        <v>23</v>
      </c>
      <c r="B5" s="5">
        <v>127509</v>
      </c>
      <c r="C5" s="5">
        <v>28</v>
      </c>
      <c r="D5" s="39" t="s">
        <v>79</v>
      </c>
      <c r="E5" s="39">
        <v>24.6</v>
      </c>
    </row>
    <row r="6" spans="1:5" ht="15">
      <c r="A6" s="4" t="s">
        <v>24</v>
      </c>
      <c r="B6" s="5">
        <v>127509</v>
      </c>
      <c r="C6" s="5">
        <v>3</v>
      </c>
      <c r="D6" s="39" t="s">
        <v>79</v>
      </c>
      <c r="E6" s="39">
        <v>2.5</v>
      </c>
    </row>
    <row r="7" spans="1:5" ht="15">
      <c r="A7" s="4" t="s">
        <v>25</v>
      </c>
      <c r="B7" s="5">
        <v>127509</v>
      </c>
      <c r="C7" s="5">
        <v>44</v>
      </c>
      <c r="D7" s="39" t="s">
        <v>79</v>
      </c>
      <c r="E7" s="39">
        <v>47.4</v>
      </c>
    </row>
    <row r="8" spans="1:5" ht="15">
      <c r="A8" s="4" t="s">
        <v>26</v>
      </c>
      <c r="B8" s="5" t="s">
        <v>79</v>
      </c>
      <c r="C8" s="5" t="s">
        <v>79</v>
      </c>
      <c r="D8" s="39" t="s">
        <v>79</v>
      </c>
      <c r="E8" s="39">
        <v>30.2</v>
      </c>
    </row>
    <row r="9" spans="1:5" ht="15">
      <c r="A9" s="4" t="s">
        <v>27</v>
      </c>
      <c r="B9" s="5">
        <v>78504</v>
      </c>
      <c r="C9" s="5">
        <v>8</v>
      </c>
      <c r="D9" s="39" t="s">
        <v>79</v>
      </c>
      <c r="E9" s="39">
        <v>19.7</v>
      </c>
    </row>
    <row r="10" spans="1:5" ht="15">
      <c r="A10" s="4" t="s">
        <v>28</v>
      </c>
      <c r="B10" s="5">
        <v>34908</v>
      </c>
      <c r="C10" s="5">
        <v>17</v>
      </c>
      <c r="D10" s="39" t="s">
        <v>79</v>
      </c>
      <c r="E10" s="39">
        <v>16.5</v>
      </c>
    </row>
    <row r="11" spans="1:5" s="61" customFormat="1" ht="15">
      <c r="A11" s="62" t="s">
        <v>7</v>
      </c>
      <c r="B11" s="28">
        <v>127509</v>
      </c>
      <c r="C11" s="28"/>
      <c r="D11" s="63" t="s">
        <v>79</v>
      </c>
      <c r="E11" s="63" t="s">
        <v>79</v>
      </c>
    </row>
    <row r="12" spans="1:5" ht="15">
      <c r="A12" s="4" t="s">
        <v>29</v>
      </c>
      <c r="B12" s="5"/>
      <c r="C12" s="5">
        <v>56</v>
      </c>
      <c r="D12" s="39" t="s">
        <v>79</v>
      </c>
      <c r="E12" s="39">
        <v>62.4</v>
      </c>
    </row>
    <row r="13" spans="1:5" ht="15">
      <c r="A13" s="7" t="s">
        <v>373</v>
      </c>
      <c r="B13" s="11"/>
      <c r="C13" s="11"/>
      <c r="D13" s="11"/>
      <c r="E13" s="11"/>
    </row>
  </sheetData>
  <sheetProtection/>
  <mergeCells count="3">
    <mergeCell ref="A2:A3"/>
    <mergeCell ref="B2:C2"/>
    <mergeCell ref="D2:E2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5"/>
  <sheetViews>
    <sheetView zoomScale="90" zoomScaleNormal="90" zoomScaleSheetLayoutView="70" zoomScalePageLayoutView="0" workbookViewId="0" topLeftCell="A46">
      <selection activeCell="A84" sqref="A84:IV84"/>
    </sheetView>
  </sheetViews>
  <sheetFormatPr defaultColWidth="9.140625" defaultRowHeight="15"/>
  <cols>
    <col min="1" max="1" width="38.421875" style="33" customWidth="1"/>
    <col min="2" max="2" width="21.140625" style="33" bestFit="1" customWidth="1"/>
    <col min="3" max="3" width="15.140625" style="33" customWidth="1"/>
    <col min="4" max="4" width="12.140625" style="33" customWidth="1"/>
    <col min="5" max="16384" width="9.140625" style="33" customWidth="1"/>
  </cols>
  <sheetData>
    <row r="1" s="42" customFormat="1" ht="15.75">
      <c r="A1" s="41" t="s">
        <v>222</v>
      </c>
    </row>
    <row r="2" spans="1:8" s="65" customFormat="1" ht="45" customHeight="1">
      <c r="A2" s="64" t="s">
        <v>96</v>
      </c>
      <c r="B2" s="64" t="s">
        <v>96</v>
      </c>
      <c r="C2" s="113" t="s">
        <v>223</v>
      </c>
      <c r="D2" s="113"/>
      <c r="E2" s="113" t="s">
        <v>224</v>
      </c>
      <c r="F2" s="113"/>
      <c r="G2" s="113" t="s">
        <v>225</v>
      </c>
      <c r="H2" s="113"/>
    </row>
    <row r="3" spans="1:7" s="55" customFormat="1" ht="15">
      <c r="A3" s="56"/>
      <c r="B3" s="56"/>
      <c r="C3" s="56" t="s">
        <v>226</v>
      </c>
      <c r="D3" s="56" t="s">
        <v>215</v>
      </c>
      <c r="E3" s="56" t="s">
        <v>226</v>
      </c>
      <c r="F3" s="56" t="s">
        <v>215</v>
      </c>
      <c r="G3" s="56" t="s">
        <v>226</v>
      </c>
    </row>
    <row r="4" spans="1:7" ht="15">
      <c r="A4" s="33" t="s">
        <v>227</v>
      </c>
      <c r="B4" s="33" t="s">
        <v>8</v>
      </c>
      <c r="C4" s="33">
        <v>9112.908172293295</v>
      </c>
      <c r="D4" s="33">
        <v>87.01520139349208</v>
      </c>
      <c r="E4" s="33">
        <v>4105.794363926837</v>
      </c>
      <c r="F4" s="33">
        <v>39.20444678062097</v>
      </c>
      <c r="G4" s="33">
        <v>10472.777200254639</v>
      </c>
    </row>
    <row r="5" spans="2:7" ht="15">
      <c r="B5" s="33" t="s">
        <v>9</v>
      </c>
      <c r="C5" s="33">
        <v>6582.0752811921775</v>
      </c>
      <c r="D5" s="33">
        <v>88.33580141558677</v>
      </c>
      <c r="E5" s="33">
        <v>4728.31787338848</v>
      </c>
      <c r="F5" s="33">
        <v>63.45715155931217</v>
      </c>
      <c r="G5" s="33">
        <v>7451.197788115359</v>
      </c>
    </row>
    <row r="6" spans="2:7" ht="15">
      <c r="B6" s="33" t="s">
        <v>10</v>
      </c>
      <c r="C6" s="33">
        <v>16361.92673195518</v>
      </c>
      <c r="D6" s="33">
        <v>87.5109934818308</v>
      </c>
      <c r="E6" s="33">
        <v>11645.239882689188</v>
      </c>
      <c r="F6" s="33">
        <v>62.28401631197092</v>
      </c>
      <c r="G6" s="33">
        <v>18696.99574985659</v>
      </c>
    </row>
    <row r="7" spans="2:7" ht="15">
      <c r="B7" s="33" t="s">
        <v>11</v>
      </c>
      <c r="C7" s="33">
        <v>15409.89144275872</v>
      </c>
      <c r="D7" s="33">
        <v>85.82400904796579</v>
      </c>
      <c r="E7" s="33">
        <v>10581.86286443637</v>
      </c>
      <c r="F7" s="33">
        <v>58.93473666542169</v>
      </c>
      <c r="G7" s="33">
        <v>17955.222103579847</v>
      </c>
    </row>
    <row r="8" spans="2:7" ht="15">
      <c r="B8" s="33" t="s">
        <v>12</v>
      </c>
      <c r="C8" s="33">
        <v>8349.706100870551</v>
      </c>
      <c r="D8" s="33">
        <v>84.94511894836006</v>
      </c>
      <c r="E8" s="33">
        <v>5362.081056592708</v>
      </c>
      <c r="F8" s="33">
        <v>54.550735997225885</v>
      </c>
      <c r="G8" s="33">
        <v>9829.530176944616</v>
      </c>
    </row>
    <row r="9" spans="2:7" ht="15">
      <c r="B9" s="33" t="s">
        <v>13</v>
      </c>
      <c r="C9" s="33">
        <v>8583.332695555691</v>
      </c>
      <c r="D9" s="33">
        <v>87.31875392075742</v>
      </c>
      <c r="E9" s="33">
        <v>3884.952012831206</v>
      </c>
      <c r="F9" s="33">
        <v>39.52184784565168</v>
      </c>
      <c r="G9" s="33">
        <v>9829.884543869173</v>
      </c>
    </row>
    <row r="10" spans="2:7" ht="15">
      <c r="B10" s="33" t="s">
        <v>14</v>
      </c>
      <c r="C10" s="33">
        <v>6304.65540599244</v>
      </c>
      <c r="D10" s="33">
        <v>88.12079327845233</v>
      </c>
      <c r="E10" s="33">
        <v>4465.616762785889</v>
      </c>
      <c r="F10" s="33">
        <v>62.4163679493443</v>
      </c>
      <c r="G10" s="33">
        <v>7154.5604294214645</v>
      </c>
    </row>
    <row r="11" spans="2:7" ht="15">
      <c r="B11" s="33" t="s">
        <v>15</v>
      </c>
      <c r="C11" s="33">
        <v>15942.962754894164</v>
      </c>
      <c r="D11" s="33">
        <v>87.46194446487118</v>
      </c>
      <c r="E11" s="33">
        <v>11246.290931009713</v>
      </c>
      <c r="F11" s="33">
        <v>61.69634138684818</v>
      </c>
      <c r="G11" s="33">
        <v>18228.456790481723</v>
      </c>
    </row>
    <row r="12" spans="2:7" ht="15">
      <c r="B12" s="33" t="s">
        <v>16</v>
      </c>
      <c r="C12" s="33">
        <v>14794.047543188484</v>
      </c>
      <c r="D12" s="33">
        <v>85.70916549899742</v>
      </c>
      <c r="E12" s="33">
        <v>9816.093301986424</v>
      </c>
      <c r="F12" s="33">
        <v>56.86943771928877</v>
      </c>
      <c r="G12" s="33">
        <v>17260.753219399314</v>
      </c>
    </row>
    <row r="13" spans="2:7" ht="15">
      <c r="B13" s="33" t="s">
        <v>228</v>
      </c>
      <c r="C13" s="33">
        <v>8889.401221145392</v>
      </c>
      <c r="D13" s="33">
        <v>83.62565498684936</v>
      </c>
      <c r="E13" s="33">
        <v>5491.278106546116</v>
      </c>
      <c r="F13" s="33">
        <v>51.65834199074387</v>
      </c>
      <c r="G13" s="33">
        <v>10629.992940017397</v>
      </c>
    </row>
    <row r="15" spans="1:7" ht="15">
      <c r="A15" s="33" t="s">
        <v>105</v>
      </c>
      <c r="B15" s="33" t="s">
        <v>169</v>
      </c>
      <c r="C15" s="33">
        <v>838.8089947677666</v>
      </c>
      <c r="D15" s="33">
        <v>89.1664537677238</v>
      </c>
      <c r="E15" s="33">
        <v>635.0741125719568</v>
      </c>
      <c r="F15" s="33">
        <v>67.50917890836816</v>
      </c>
      <c r="G15" s="33">
        <v>940.7226140817952</v>
      </c>
    </row>
    <row r="16" spans="2:7" ht="15">
      <c r="B16" s="33" t="s">
        <v>131</v>
      </c>
      <c r="C16" s="33">
        <v>28574.187809882776</v>
      </c>
      <c r="D16" s="33">
        <v>84.61936618588958</v>
      </c>
      <c r="E16" s="33">
        <v>18594.797684660844</v>
      </c>
      <c r="F16" s="33">
        <v>55.06648185068056</v>
      </c>
      <c r="G16" s="33">
        <v>33767.90573816372</v>
      </c>
    </row>
    <row r="17" spans="2:7" ht="15">
      <c r="B17" s="33" t="s">
        <v>132</v>
      </c>
      <c r="C17" s="33">
        <v>47395.45504666477</v>
      </c>
      <c r="D17" s="33">
        <v>88.23265472432726</v>
      </c>
      <c r="E17" s="33">
        <v>31486.03514684599</v>
      </c>
      <c r="F17" s="33">
        <v>58.61525044995196</v>
      </c>
      <c r="G17" s="33">
        <v>53716.455879907946</v>
      </c>
    </row>
    <row r="18" spans="2:7" ht="15">
      <c r="B18" s="33" t="s">
        <v>170</v>
      </c>
      <c r="C18" s="33">
        <v>33522.455498547584</v>
      </c>
      <c r="D18" s="33">
        <v>85.76964893191902</v>
      </c>
      <c r="E18" s="33">
        <v>20611.62021211666</v>
      </c>
      <c r="F18" s="33">
        <v>52.73633459183464</v>
      </c>
      <c r="G18" s="33">
        <v>39084.28670980867</v>
      </c>
    </row>
    <row r="20" spans="1:7" ht="15">
      <c r="A20" s="33" t="s">
        <v>106</v>
      </c>
      <c r="B20" s="33" t="s">
        <v>134</v>
      </c>
      <c r="C20" s="33">
        <v>56514.281993195014</v>
      </c>
      <c r="D20" s="33">
        <v>96.51865857523477</v>
      </c>
      <c r="E20" s="33">
        <v>42244.95659757828</v>
      </c>
      <c r="F20" s="33">
        <v>72.14860383182857</v>
      </c>
      <c r="G20" s="33">
        <v>58552.701443879916</v>
      </c>
    </row>
    <row r="21" spans="2:7" ht="15">
      <c r="B21" s="33" t="s">
        <v>135</v>
      </c>
      <c r="C21" s="33">
        <v>27737.312060948272</v>
      </c>
      <c r="D21" s="33">
        <v>91.30053506769939</v>
      </c>
      <c r="E21" s="33">
        <v>17263.5151905313</v>
      </c>
      <c r="F21" s="33">
        <v>56.82483474179071</v>
      </c>
      <c r="G21" s="33">
        <v>30380.229470047514</v>
      </c>
    </row>
    <row r="22" spans="2:7" ht="15">
      <c r="B22" s="33" t="s">
        <v>136</v>
      </c>
      <c r="C22" s="33">
        <v>25448.235150628043</v>
      </c>
      <c r="D22" s="33">
        <v>67.23258123432386</v>
      </c>
      <c r="E22" s="33">
        <v>11427.314263457914</v>
      </c>
      <c r="F22" s="33">
        <v>30.190220656190426</v>
      </c>
      <c r="G22" s="33">
        <v>37851.045852209674</v>
      </c>
    </row>
    <row r="23" spans="2:7" ht="15">
      <c r="B23" s="33" t="s">
        <v>137</v>
      </c>
      <c r="C23" s="33">
        <v>353.3694185646208</v>
      </c>
      <c r="D23" s="33">
        <v>91.2793047477229</v>
      </c>
      <c r="E23" s="33">
        <v>230.36236456951917</v>
      </c>
      <c r="F23" s="33">
        <v>59.50519590336851</v>
      </c>
      <c r="G23" s="33">
        <v>387.129831390873</v>
      </c>
    </row>
    <row r="25" spans="1:7" ht="15">
      <c r="A25" s="33" t="s">
        <v>107</v>
      </c>
      <c r="B25" s="33" t="s">
        <v>138</v>
      </c>
      <c r="C25" s="33">
        <v>103045.31188603763</v>
      </c>
      <c r="D25" s="33">
        <v>86.76428106639958</v>
      </c>
      <c r="E25" s="33">
        <v>66848.15816239952</v>
      </c>
      <c r="F25" s="33">
        <v>56.28623250699728</v>
      </c>
      <c r="G25" s="33">
        <v>118764.66976909357</v>
      </c>
    </row>
    <row r="26" spans="2:7" ht="15">
      <c r="B26" s="33" t="s">
        <v>139</v>
      </c>
      <c r="C26" s="33">
        <v>7285.595463813171</v>
      </c>
      <c r="D26" s="33">
        <v>83.31440171385229</v>
      </c>
      <c r="E26" s="33">
        <v>4479.368993782192</v>
      </c>
      <c r="F26" s="33">
        <v>51.223808627060215</v>
      </c>
      <c r="G26" s="33">
        <v>8744.70117283676</v>
      </c>
    </row>
    <row r="28" spans="1:7" ht="15">
      <c r="A28" s="33" t="s">
        <v>108</v>
      </c>
      <c r="B28" s="33" t="s">
        <v>140</v>
      </c>
      <c r="C28" s="33">
        <v>28986.034072686074</v>
      </c>
      <c r="D28" s="33">
        <v>100</v>
      </c>
      <c r="E28" s="33">
        <v>26493.17147382504</v>
      </c>
      <c r="F28" s="33">
        <v>91.39978034728769</v>
      </c>
      <c r="G28" s="33">
        <v>28986.034072686074</v>
      </c>
    </row>
    <row r="29" spans="2:7" ht="15">
      <c r="B29" s="33" t="s">
        <v>141</v>
      </c>
      <c r="C29" s="33">
        <v>27071.08923894793</v>
      </c>
      <c r="D29" s="33">
        <v>99.97405374157037</v>
      </c>
      <c r="E29" s="33">
        <v>22568.689461144324</v>
      </c>
      <c r="F29" s="33">
        <v>83.34660468035685</v>
      </c>
      <c r="G29" s="33">
        <v>27078.11499664283</v>
      </c>
    </row>
    <row r="30" spans="2:7" ht="15">
      <c r="B30" s="33" t="s">
        <v>142</v>
      </c>
      <c r="C30" s="33">
        <v>25551.95938253112</v>
      </c>
      <c r="D30" s="33">
        <v>99.83226044912747</v>
      </c>
      <c r="E30" s="33">
        <v>14546.998589946104</v>
      </c>
      <c r="F30" s="33">
        <v>56.83555340094361</v>
      </c>
      <c r="G30" s="33">
        <v>25594.892139652482</v>
      </c>
    </row>
    <row r="31" spans="2:7" ht="15">
      <c r="B31" s="33" t="s">
        <v>143</v>
      </c>
      <c r="C31" s="33">
        <v>22422.836265458423</v>
      </c>
      <c r="D31" s="33">
        <v>93.73644001476494</v>
      </c>
      <c r="E31" s="33">
        <v>6598.1809123136045</v>
      </c>
      <c r="F31" s="33">
        <v>27.583039985285577</v>
      </c>
      <c r="G31" s="33">
        <v>23921.15196814225</v>
      </c>
    </row>
    <row r="32" spans="2:7" ht="15">
      <c r="B32" s="33" t="s">
        <v>144</v>
      </c>
      <c r="C32" s="33">
        <v>6298.988390231118</v>
      </c>
      <c r="D32" s="33">
        <v>28.724234249834254</v>
      </c>
      <c r="E32" s="33">
        <v>1120.4867189649108</v>
      </c>
      <c r="F32" s="33">
        <v>5.10957013975309</v>
      </c>
      <c r="G32" s="33">
        <v>21929.177764825756</v>
      </c>
    </row>
    <row r="34" spans="1:7" ht="15">
      <c r="A34" s="33" t="s">
        <v>1</v>
      </c>
      <c r="B34" s="33" t="s">
        <v>145</v>
      </c>
      <c r="C34" s="33">
        <v>108361.7902262892</v>
      </c>
      <c r="D34" s="33">
        <v>86.45322906482771</v>
      </c>
      <c r="E34" s="33">
        <v>69781.58774868316</v>
      </c>
      <c r="F34" s="33">
        <v>55.67316281454971</v>
      </c>
      <c r="G34" s="33">
        <v>125341.51864360458</v>
      </c>
    </row>
    <row r="35" spans="2:7" ht="15">
      <c r="B35" s="33" t="s">
        <v>146</v>
      </c>
      <c r="C35" s="33">
        <v>545.3228883324028</v>
      </c>
      <c r="D35" s="33">
        <v>92.94999170302927</v>
      </c>
      <c r="E35" s="33">
        <v>433.76282957681855</v>
      </c>
      <c r="F35" s="33">
        <v>73.93463995898097</v>
      </c>
      <c r="G35" s="33">
        <v>586.6841710698405</v>
      </c>
    </row>
    <row r="36" spans="2:7" ht="15">
      <c r="B36" s="33" t="s">
        <v>147</v>
      </c>
      <c r="C36" s="33">
        <v>175.7400972150172</v>
      </c>
      <c r="D36" s="33">
        <v>99.51995872467485</v>
      </c>
      <c r="E36" s="33">
        <v>164.6184521368046</v>
      </c>
      <c r="F36" s="33">
        <v>93.22187606355054</v>
      </c>
      <c r="G36" s="33">
        <v>176.58779150140907</v>
      </c>
    </row>
    <row r="37" spans="2:7" ht="15">
      <c r="B37" s="33" t="s">
        <v>148</v>
      </c>
      <c r="C37" s="33">
        <v>302.5008142353036</v>
      </c>
      <c r="D37" s="33">
        <v>87.87512386687598</v>
      </c>
      <c r="E37" s="33">
        <v>222.5715450564108</v>
      </c>
      <c r="F37" s="33">
        <v>64.65603122595323</v>
      </c>
      <c r="G37" s="33">
        <v>344.2394171683547</v>
      </c>
    </row>
    <row r="38" spans="2:7" ht="15">
      <c r="B38" s="33" t="s">
        <v>149</v>
      </c>
      <c r="C38" s="33">
        <v>171.09077009971838</v>
      </c>
      <c r="D38" s="33">
        <v>91.58555152844363</v>
      </c>
      <c r="E38" s="33">
        <v>148.04116704928376</v>
      </c>
      <c r="F38" s="33">
        <v>79.24700979030445</v>
      </c>
      <c r="G38" s="33">
        <v>186.80978303284323</v>
      </c>
    </row>
    <row r="39" spans="2:7" ht="15">
      <c r="B39" s="33" t="s">
        <v>150</v>
      </c>
      <c r="C39" s="33">
        <v>616.498504029687</v>
      </c>
      <c r="D39" s="33">
        <v>88.02622078438118</v>
      </c>
      <c r="E39" s="33">
        <v>466.2612567460735</v>
      </c>
      <c r="F39" s="33">
        <v>66.57472169236034</v>
      </c>
      <c r="G39" s="33">
        <v>700.3578008191334</v>
      </c>
    </row>
    <row r="40" spans="2:7" ht="15">
      <c r="B40" s="33" t="s">
        <v>151</v>
      </c>
      <c r="C40" s="33">
        <v>135.62318909306907</v>
      </c>
      <c r="D40" s="33">
        <v>91.77751467677821</v>
      </c>
      <c r="E40" s="33">
        <v>93.70648470888932</v>
      </c>
      <c r="F40" s="33">
        <v>63.41207822342003</v>
      </c>
      <c r="G40" s="33">
        <v>147.77387421168075</v>
      </c>
    </row>
    <row r="42" spans="1:7" ht="15">
      <c r="A42" s="33" t="s">
        <v>3</v>
      </c>
      <c r="B42" s="33" t="s">
        <v>152</v>
      </c>
      <c r="C42" s="33">
        <v>951.330762702187</v>
      </c>
      <c r="D42" s="33">
        <v>88.15365585450552</v>
      </c>
      <c r="E42" s="33">
        <v>721.5823320751081</v>
      </c>
      <c r="F42" s="33">
        <v>66.86435787250335</v>
      </c>
      <c r="G42" s="33">
        <v>1079.173351894021</v>
      </c>
    </row>
    <row r="43" spans="2:7" ht="15">
      <c r="B43" s="33" t="s">
        <v>5</v>
      </c>
      <c r="C43" s="33">
        <v>358.36308773133163</v>
      </c>
      <c r="D43" s="33">
        <v>91.976900436198</v>
      </c>
      <c r="E43" s="33">
        <v>265.13353639385906</v>
      </c>
      <c r="F43" s="33">
        <v>68.0487519894281</v>
      </c>
      <c r="G43" s="33">
        <v>389.6229227466943</v>
      </c>
    </row>
    <row r="44" spans="2:7" ht="15">
      <c r="B44" s="33" t="s">
        <v>153</v>
      </c>
      <c r="C44" s="33">
        <v>8934.406151784586</v>
      </c>
      <c r="D44" s="33">
        <v>84.54544501188131</v>
      </c>
      <c r="E44" s="33">
        <v>5775.988452998472</v>
      </c>
      <c r="F44" s="33">
        <v>54.657635420424945</v>
      </c>
      <c r="G44" s="33">
        <v>10567.578360406074</v>
      </c>
    </row>
    <row r="45" spans="2:7" ht="15">
      <c r="B45" s="33" t="s">
        <v>6</v>
      </c>
      <c r="C45" s="33">
        <v>100083.64237470583</v>
      </c>
      <c r="D45" s="33">
        <v>86.67838616295154</v>
      </c>
      <c r="E45" s="33">
        <v>64563.002201113806</v>
      </c>
      <c r="F45" s="33">
        <v>55.91539939839327</v>
      </c>
      <c r="G45" s="33">
        <v>115465.51199805796</v>
      </c>
    </row>
    <row r="46" spans="2:7" ht="15">
      <c r="B46" s="33" t="s">
        <v>154</v>
      </c>
      <c r="C46" s="33">
        <v>0.22574215702649758</v>
      </c>
      <c r="D46" s="33">
        <v>100</v>
      </c>
      <c r="E46" s="33">
        <v>0.22574215702649758</v>
      </c>
      <c r="F46" s="33">
        <v>100</v>
      </c>
      <c r="G46" s="33">
        <v>0.22574215702649758</v>
      </c>
    </row>
    <row r="47" spans="2:7" ht="15">
      <c r="B47" s="33" t="s">
        <v>155</v>
      </c>
      <c r="C47" s="33">
        <v>2.9392307668792452</v>
      </c>
      <c r="D47" s="33">
        <v>65.24164290087793</v>
      </c>
      <c r="E47" s="33">
        <v>1.5948914580905607</v>
      </c>
      <c r="F47" s="33">
        <v>35.40155476968025</v>
      </c>
      <c r="G47" s="33">
        <v>4.505145235758146</v>
      </c>
    </row>
    <row r="49" spans="1:2" ht="15">
      <c r="A49" s="33" t="s">
        <v>2</v>
      </c>
      <c r="B49" s="33" t="s">
        <v>129</v>
      </c>
    </row>
    <row r="51" spans="1:7" ht="15">
      <c r="A51" s="33" t="s">
        <v>171</v>
      </c>
      <c r="B51" s="33" t="s">
        <v>156</v>
      </c>
      <c r="C51" s="33">
        <v>733.1110913338872</v>
      </c>
      <c r="D51" s="33">
        <v>94.34376758427125</v>
      </c>
      <c r="E51" s="33">
        <v>622.1237154365665</v>
      </c>
      <c r="F51" s="33">
        <v>80.06084740993154</v>
      </c>
      <c r="G51" s="33">
        <v>777.0636154413125</v>
      </c>
    </row>
    <row r="52" spans="2:7" ht="15">
      <c r="B52" s="33" t="s">
        <v>157</v>
      </c>
      <c r="C52" s="33">
        <v>109597.7962585026</v>
      </c>
      <c r="D52" s="33">
        <v>86.47976082069425</v>
      </c>
      <c r="E52" s="33">
        <v>70705.40344073957</v>
      </c>
      <c r="F52" s="33">
        <v>55.791143499488754</v>
      </c>
      <c r="G52" s="33">
        <v>126732.30732649795</v>
      </c>
    </row>
    <row r="54" spans="1:7" ht="15">
      <c r="A54" s="33" t="s">
        <v>110</v>
      </c>
      <c r="B54" s="33" t="s">
        <v>156</v>
      </c>
      <c r="C54" s="33">
        <v>62703.06799229641</v>
      </c>
      <c r="D54" s="33">
        <v>84.4639192739582</v>
      </c>
      <c r="E54" s="33">
        <v>39845.40629896611</v>
      </c>
      <c r="F54" s="33">
        <v>53.673596664957735</v>
      </c>
      <c r="G54" s="33">
        <v>74236.51250295337</v>
      </c>
    </row>
    <row r="55" spans="2:7" ht="15">
      <c r="B55" s="33" t="s">
        <v>157</v>
      </c>
      <c r="C55" s="33">
        <v>31965.36553045182</v>
      </c>
      <c r="D55" s="33">
        <v>91.64924066845992</v>
      </c>
      <c r="E55" s="33">
        <v>22700.86302547152</v>
      </c>
      <c r="F55" s="33">
        <v>65.0865968299714</v>
      </c>
      <c r="G55" s="33">
        <v>34877.938210187865</v>
      </c>
    </row>
    <row r="57" spans="1:2" ht="15">
      <c r="A57" s="33" t="s">
        <v>172</v>
      </c>
      <c r="B57" s="33" t="s">
        <v>129</v>
      </c>
    </row>
    <row r="59" spans="1:7" ht="15">
      <c r="A59" s="33" t="s">
        <v>112</v>
      </c>
      <c r="B59" s="33" t="s">
        <v>156</v>
      </c>
      <c r="C59" s="33">
        <v>89193.27150571444</v>
      </c>
      <c r="D59" s="33">
        <v>85.73221163313313</v>
      </c>
      <c r="E59" s="33">
        <v>56803.90799105337</v>
      </c>
      <c r="F59" s="33">
        <v>54.59968649278666</v>
      </c>
      <c r="G59" s="33">
        <v>104037.05889146069</v>
      </c>
    </row>
    <row r="60" spans="2:7" ht="15">
      <c r="B60" s="33" t="s">
        <v>157</v>
      </c>
      <c r="C60" s="33">
        <v>21137.635844133525</v>
      </c>
      <c r="D60" s="33">
        <v>90.0534885471658</v>
      </c>
      <c r="E60" s="33">
        <v>14523.619165144502</v>
      </c>
      <c r="F60" s="33">
        <v>61.87553716016588</v>
      </c>
      <c r="G60" s="33">
        <v>23472.312050479446</v>
      </c>
    </row>
    <row r="62" spans="1:7" ht="15">
      <c r="A62" s="33" t="s">
        <v>113</v>
      </c>
      <c r="B62" s="33" t="s">
        <v>156</v>
      </c>
      <c r="C62" s="33">
        <v>105526.97215823189</v>
      </c>
      <c r="D62" s="33">
        <v>86.3898512532739</v>
      </c>
      <c r="E62" s="33">
        <v>68067.3075614589</v>
      </c>
      <c r="F62" s="33">
        <v>55.72342743453358</v>
      </c>
      <c r="G62" s="33">
        <v>122152.04752332844</v>
      </c>
    </row>
    <row r="63" spans="2:7" ht="15">
      <c r="B63" s="33" t="s">
        <v>157</v>
      </c>
      <c r="C63" s="33">
        <v>4803.935191612273</v>
      </c>
      <c r="D63" s="33">
        <v>89.67043458553592</v>
      </c>
      <c r="E63" s="33">
        <v>3260.219594716898</v>
      </c>
      <c r="F63" s="33">
        <v>60.85538131592248</v>
      </c>
      <c r="G63" s="33">
        <v>5357.323418601075</v>
      </c>
    </row>
    <row r="65" spans="1:7" ht="15">
      <c r="A65" s="33" t="s">
        <v>114</v>
      </c>
      <c r="B65" s="33" t="s">
        <v>156</v>
      </c>
      <c r="C65" s="33">
        <v>100078.71051713778</v>
      </c>
      <c r="D65" s="33">
        <v>86.58879470182245</v>
      </c>
      <c r="E65" s="33">
        <v>64572.31709163433</v>
      </c>
      <c r="F65" s="33">
        <v>55.86841676093584</v>
      </c>
      <c r="G65" s="33">
        <v>115579.28582072226</v>
      </c>
    </row>
    <row r="66" spans="2:7" ht="15">
      <c r="B66" s="33" t="s">
        <v>157</v>
      </c>
      <c r="C66" s="33">
        <v>10085.61300788922</v>
      </c>
      <c r="D66" s="33">
        <v>86.07771794416996</v>
      </c>
      <c r="E66" s="33">
        <v>6657.65720954138</v>
      </c>
      <c r="F66" s="33">
        <v>56.82113115024324</v>
      </c>
      <c r="G66" s="33">
        <v>11716.868486721212</v>
      </c>
    </row>
    <row r="68" spans="1:7" ht="15">
      <c r="A68" s="33" t="s">
        <v>115</v>
      </c>
      <c r="B68" s="33" t="s">
        <v>156</v>
      </c>
      <c r="C68" s="33">
        <v>109101.69982654421</v>
      </c>
      <c r="D68" s="33">
        <v>86.44060609780374</v>
      </c>
      <c r="E68" s="33">
        <v>70457.34991323084</v>
      </c>
      <c r="F68" s="33">
        <v>55.82292521773284</v>
      </c>
      <c r="G68" s="33">
        <v>126215.79689422867</v>
      </c>
    </row>
    <row r="69" spans="2:7" ht="15">
      <c r="B69" s="33" t="s">
        <v>157</v>
      </c>
      <c r="C69" s="33">
        <v>1203.4039073509778</v>
      </c>
      <c r="D69" s="33">
        <v>95.37590943460035</v>
      </c>
      <c r="E69" s="33">
        <v>857.8340329297081</v>
      </c>
      <c r="F69" s="33">
        <v>67.98773091465426</v>
      </c>
      <c r="G69" s="33">
        <v>1261.7482910358583</v>
      </c>
    </row>
    <row r="71" spans="1:7" ht="15">
      <c r="A71" s="33" t="s">
        <v>116</v>
      </c>
      <c r="B71" s="33" t="s">
        <v>156</v>
      </c>
      <c r="C71" s="33">
        <v>96132.49003082176</v>
      </c>
      <c r="D71" s="33">
        <v>86.90736363299173</v>
      </c>
      <c r="E71" s="33">
        <v>63089.79648538577</v>
      </c>
      <c r="F71" s="33">
        <v>57.035533802660574</v>
      </c>
      <c r="G71" s="33">
        <v>110614.89615170882</v>
      </c>
    </row>
    <row r="72" spans="2:7" ht="15">
      <c r="B72" s="33" t="s">
        <v>157</v>
      </c>
      <c r="C72" s="33">
        <v>14198.417319023089</v>
      </c>
      <c r="D72" s="33">
        <v>84.04177990331361</v>
      </c>
      <c r="E72" s="33">
        <v>8237.730670811747</v>
      </c>
      <c r="F72" s="33">
        <v>48.75990981132614</v>
      </c>
      <c r="G72" s="33">
        <v>16894.474790226654</v>
      </c>
    </row>
    <row r="74" spans="1:7" ht="15">
      <c r="A74" s="33" t="s">
        <v>0</v>
      </c>
      <c r="B74" s="33" t="s">
        <v>119</v>
      </c>
      <c r="C74" s="33">
        <v>7665.2684340518435</v>
      </c>
      <c r="D74" s="33">
        <v>92.45884423016169</v>
      </c>
      <c r="E74" s="33">
        <v>5290.359517122807</v>
      </c>
      <c r="F74" s="33">
        <v>63.812576261814286</v>
      </c>
      <c r="G74" s="33">
        <v>8290.465339335595</v>
      </c>
    </row>
    <row r="75" spans="2:7" ht="15">
      <c r="B75" s="33" t="s">
        <v>120</v>
      </c>
      <c r="C75" s="33">
        <v>23041.935828159603</v>
      </c>
      <c r="D75" s="33">
        <v>84.50635699263663</v>
      </c>
      <c r="E75" s="33">
        <v>14247.102394732841</v>
      </c>
      <c r="F75" s="33">
        <v>52.2512834884544</v>
      </c>
      <c r="G75" s="33">
        <v>27266.51183196471</v>
      </c>
    </row>
    <row r="76" spans="2:7" ht="15">
      <c r="B76" s="33" t="s">
        <v>121</v>
      </c>
      <c r="C76" s="33">
        <v>33450.71132250494</v>
      </c>
      <c r="D76" s="33">
        <v>84.35827855471635</v>
      </c>
      <c r="E76" s="33">
        <v>20977.99290578334</v>
      </c>
      <c r="F76" s="33">
        <v>52.9037290718042</v>
      </c>
      <c r="G76" s="33">
        <v>39653.145957463064</v>
      </c>
    </row>
    <row r="77" spans="2:7" ht="15">
      <c r="B77" s="33" t="s">
        <v>122</v>
      </c>
      <c r="C77" s="33">
        <v>11208.75065553147</v>
      </c>
      <c r="D77" s="33">
        <v>85.85428807794545</v>
      </c>
      <c r="E77" s="33">
        <v>6974.887978779056</v>
      </c>
      <c r="F77" s="33">
        <v>53.42469114039741</v>
      </c>
      <c r="G77" s="33">
        <v>13055.551337581719</v>
      </c>
    </row>
    <row r="78" spans="2:7" ht="15">
      <c r="B78" s="33" t="s">
        <v>123</v>
      </c>
      <c r="C78" s="33">
        <v>26623.28053737729</v>
      </c>
      <c r="D78" s="33">
        <v>89.73564425758669</v>
      </c>
      <c r="E78" s="33">
        <v>18145.978781719343</v>
      </c>
      <c r="F78" s="33">
        <v>61.16230095596228</v>
      </c>
      <c r="G78" s="33">
        <v>29668.567889204664</v>
      </c>
    </row>
    <row r="79" spans="2:7" ht="15">
      <c r="B79" s="33" t="s">
        <v>124</v>
      </c>
      <c r="C79" s="33">
        <v>8340.960572225113</v>
      </c>
      <c r="D79" s="33">
        <v>87.11068991883326</v>
      </c>
      <c r="E79" s="33">
        <v>5691.205578051888</v>
      </c>
      <c r="F79" s="33">
        <v>59.43738015317789</v>
      </c>
      <c r="G79" s="33">
        <v>9575.12858639615</v>
      </c>
    </row>
    <row r="81" spans="1:7" ht="15">
      <c r="A81" s="33" t="s">
        <v>97</v>
      </c>
      <c r="B81" s="33" t="s">
        <v>125</v>
      </c>
      <c r="C81" s="33">
        <v>22594.47965936321</v>
      </c>
      <c r="D81" s="33">
        <v>65.41673838758459</v>
      </c>
      <c r="E81" s="33">
        <v>12009.488213631774</v>
      </c>
      <c r="F81" s="33">
        <v>34.77050857041387</v>
      </c>
      <c r="G81" s="33">
        <v>34539.29409548704</v>
      </c>
    </row>
    <row r="82" spans="2:7" ht="15">
      <c r="B82" s="33" t="s">
        <v>4</v>
      </c>
      <c r="C82" s="33">
        <v>86690.47260595625</v>
      </c>
      <c r="D82" s="33">
        <v>94.35519003913302</v>
      </c>
      <c r="E82" s="33">
        <v>58469.533120432694</v>
      </c>
      <c r="F82" s="33">
        <v>63.63910292835061</v>
      </c>
      <c r="G82" s="33">
        <v>91876.73997583186</v>
      </c>
    </row>
    <row r="83" spans="2:7" ht="15">
      <c r="B83" s="33" t="s">
        <v>126</v>
      </c>
      <c r="C83" s="33">
        <v>1045.955084516096</v>
      </c>
      <c r="D83" s="33">
        <v>95.6663140710899</v>
      </c>
      <c r="E83" s="33">
        <v>848.505822118282</v>
      </c>
      <c r="F83" s="33">
        <v>77.60698874318322</v>
      </c>
      <c r="G83" s="33">
        <v>1093.3368706343633</v>
      </c>
    </row>
    <row r="84" spans="1:7" s="51" customFormat="1" ht="15">
      <c r="A84" s="51" t="s">
        <v>7</v>
      </c>
      <c r="C84" s="51">
        <v>110330.9073498351</v>
      </c>
      <c r="D84" s="51">
        <v>86.52768540444917</v>
      </c>
      <c r="E84" s="51">
        <v>71327.52715617372</v>
      </c>
      <c r="F84" s="51">
        <v>55.93904716905175</v>
      </c>
      <c r="G84" s="51">
        <v>127509.37094194132</v>
      </c>
    </row>
    <row r="85" ht="15">
      <c r="A85" s="33" t="s">
        <v>229</v>
      </c>
    </row>
  </sheetData>
  <sheetProtection/>
  <mergeCells count="3">
    <mergeCell ref="C2:D2"/>
    <mergeCell ref="E2:F2"/>
    <mergeCell ref="G2:H2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0"/>
  <sheetViews>
    <sheetView zoomScale="110" zoomScaleNormal="110" zoomScalePageLayoutView="0" workbookViewId="0" topLeftCell="A52">
      <selection activeCell="A1" sqref="A1"/>
    </sheetView>
  </sheetViews>
  <sheetFormatPr defaultColWidth="9.140625" defaultRowHeight="15"/>
  <cols>
    <col min="1" max="1" width="52.00390625" style="3" customWidth="1"/>
    <col min="2" max="2" width="21.8515625" style="3" customWidth="1"/>
    <col min="3" max="3" width="24.00390625" style="3" customWidth="1"/>
    <col min="4" max="16384" width="9.140625" style="3" customWidth="1"/>
  </cols>
  <sheetData>
    <row r="1" spans="1:3" s="1" customFormat="1" ht="15.75">
      <c r="A1" s="13" t="s">
        <v>93</v>
      </c>
      <c r="B1" s="13"/>
      <c r="C1" s="13"/>
    </row>
    <row r="2" spans="1:3" s="12" customFormat="1" ht="15">
      <c r="A2" s="25"/>
      <c r="B2" s="114" t="s">
        <v>52</v>
      </c>
      <c r="C2" s="114"/>
    </row>
    <row r="3" spans="1:3" s="12" customFormat="1" ht="30">
      <c r="A3" s="25"/>
      <c r="B3" s="25" t="s">
        <v>53</v>
      </c>
      <c r="C3" s="25" t="s">
        <v>54</v>
      </c>
    </row>
    <row r="4" spans="1:3" ht="15">
      <c r="A4" s="16" t="s">
        <v>7</v>
      </c>
      <c r="B4" s="18"/>
      <c r="C4" s="18"/>
    </row>
    <row r="5" spans="1:3" ht="15">
      <c r="A5" s="15" t="s">
        <v>55</v>
      </c>
      <c r="B5" s="18"/>
      <c r="C5" s="18"/>
    </row>
    <row r="6" spans="1:3" ht="15">
      <c r="A6" s="16" t="s">
        <v>56</v>
      </c>
      <c r="B6" s="18"/>
      <c r="C6" s="18"/>
    </row>
    <row r="7" spans="1:3" ht="15">
      <c r="A7" s="16" t="s">
        <v>8</v>
      </c>
      <c r="B7" s="19">
        <v>0.8219705594160004</v>
      </c>
      <c r="C7" s="18">
        <v>0.6034545881643282</v>
      </c>
    </row>
    <row r="8" spans="1:3" ht="15">
      <c r="A8" s="20" t="s">
        <v>9</v>
      </c>
      <c r="B8" s="19">
        <v>0.2875961503544389</v>
      </c>
      <c r="C8" s="18">
        <v>1.6250220397165995</v>
      </c>
    </row>
    <row r="9" spans="1:3" ht="15">
      <c r="A9" s="20" t="s">
        <v>10</v>
      </c>
      <c r="B9" s="78">
        <v>1.0168010747191065</v>
      </c>
      <c r="C9" s="18">
        <v>1.5453691886107788</v>
      </c>
    </row>
    <row r="10" spans="1:3" ht="15">
      <c r="A10" s="21" t="s">
        <v>11</v>
      </c>
      <c r="B10" s="19">
        <v>1.133185184168436</v>
      </c>
      <c r="C10" s="18">
        <v>1.3430055696920924</v>
      </c>
    </row>
    <row r="11" spans="1:3" ht="15">
      <c r="A11" s="20" t="s">
        <v>12</v>
      </c>
      <c r="B11" s="78">
        <v>0.9870394178967208</v>
      </c>
      <c r="C11" s="18">
        <v>1.1231941641028507</v>
      </c>
    </row>
    <row r="12" spans="1:3" ht="15">
      <c r="A12" s="20" t="s">
        <v>13</v>
      </c>
      <c r="B12" s="19">
        <v>0.7913075674582996</v>
      </c>
      <c r="C12" s="18">
        <v>0.61153287240644</v>
      </c>
    </row>
    <row r="13" spans="1:3" ht="15">
      <c r="A13" s="16" t="s">
        <v>14</v>
      </c>
      <c r="B13" s="19">
        <v>0.26391352719829214</v>
      </c>
      <c r="C13" s="18">
        <v>1.5541066689172038</v>
      </c>
    </row>
    <row r="14" spans="1:3" ht="15">
      <c r="A14" s="20" t="s">
        <v>15</v>
      </c>
      <c r="B14" s="78">
        <v>1.0041989548902337</v>
      </c>
      <c r="C14" s="18">
        <v>1.5073018476709317</v>
      </c>
    </row>
    <row r="15" spans="1:3" ht="15">
      <c r="A15" s="20" t="s">
        <v>16</v>
      </c>
      <c r="B15" s="19">
        <v>1.095812452545432</v>
      </c>
      <c r="C15" s="18">
        <v>1.2338855916534768</v>
      </c>
    </row>
    <row r="16" spans="1:3" ht="15">
      <c r="A16" s="21" t="s">
        <v>57</v>
      </c>
      <c r="B16" s="19">
        <v>1</v>
      </c>
      <c r="C16" s="18">
        <v>1</v>
      </c>
    </row>
    <row r="17" spans="1:3" ht="15">
      <c r="A17" s="20"/>
      <c r="B17" s="18"/>
      <c r="C17" s="18"/>
    </row>
    <row r="18" spans="1:3" ht="15">
      <c r="A18" s="20"/>
      <c r="B18" s="18"/>
      <c r="C18" s="18"/>
    </row>
    <row r="19" spans="1:3" ht="15">
      <c r="A19" s="15" t="s">
        <v>58</v>
      </c>
      <c r="B19" s="18"/>
      <c r="C19" s="18"/>
    </row>
    <row r="20" spans="1:3" ht="15">
      <c r="A20" s="16" t="s">
        <v>59</v>
      </c>
      <c r="B20" s="18"/>
      <c r="C20" s="18"/>
    </row>
    <row r="21" spans="1:3" ht="15">
      <c r="A21" s="16" t="s">
        <v>60</v>
      </c>
      <c r="B21" s="18">
        <v>1</v>
      </c>
      <c r="C21" s="18">
        <v>1</v>
      </c>
    </row>
    <row r="22" spans="1:3" ht="15">
      <c r="A22" s="16" t="s">
        <v>61</v>
      </c>
      <c r="B22" s="18">
        <v>1.6781620291276245</v>
      </c>
      <c r="C22" s="18">
        <v>0.5898135829808047</v>
      </c>
    </row>
    <row r="23" spans="1:3" ht="15">
      <c r="A23" s="16" t="s">
        <v>62</v>
      </c>
      <c r="B23" s="18">
        <v>1.5641817721452427</v>
      </c>
      <c r="C23" s="18">
        <v>0.6816605436517269</v>
      </c>
    </row>
    <row r="24" spans="1:3" ht="15">
      <c r="A24" s="16" t="s">
        <v>63</v>
      </c>
      <c r="B24" s="18">
        <v>1.662941105922277</v>
      </c>
      <c r="C24" s="18">
        <v>0.537007566357816</v>
      </c>
    </row>
    <row r="25" spans="1:3" ht="15">
      <c r="A25" s="15" t="s">
        <v>64</v>
      </c>
      <c r="B25" s="18"/>
      <c r="C25" s="18"/>
    </row>
    <row r="26" spans="1:3" ht="15">
      <c r="A26" s="16" t="s">
        <v>65</v>
      </c>
      <c r="B26" s="18">
        <v>0.05805012446984878</v>
      </c>
      <c r="C26" s="18">
        <v>5.990056771837297</v>
      </c>
    </row>
    <row r="27" spans="1:3" ht="15">
      <c r="A27" s="16" t="s">
        <v>66</v>
      </c>
      <c r="B27" s="22">
        <v>0.17466005728880873</v>
      </c>
      <c r="C27" s="22">
        <v>3.043365764777193</v>
      </c>
    </row>
    <row r="28" spans="1:3" ht="15">
      <c r="A28" s="16" t="s">
        <v>323</v>
      </c>
      <c r="B28" s="22">
        <v>0.09438443974855411</v>
      </c>
      <c r="C28" s="22">
        <v>3.39786065829327</v>
      </c>
    </row>
    <row r="29" spans="1:3" ht="15">
      <c r="A29" s="16" t="s">
        <v>67</v>
      </c>
      <c r="B29" s="18">
        <v>1</v>
      </c>
      <c r="C29" s="18">
        <v>1</v>
      </c>
    </row>
    <row r="30" spans="1:3" ht="15">
      <c r="A30" s="15" t="s">
        <v>68</v>
      </c>
      <c r="B30" s="18"/>
      <c r="C30" s="18"/>
    </row>
    <row r="31" spans="1:3" ht="15">
      <c r="A31" s="16" t="s">
        <v>69</v>
      </c>
      <c r="B31" s="18">
        <v>1</v>
      </c>
      <c r="C31" s="18">
        <v>1</v>
      </c>
    </row>
    <row r="32" spans="1:3" ht="15">
      <c r="A32" s="16" t="s">
        <v>70</v>
      </c>
      <c r="B32" s="18">
        <v>1.3697666353815907</v>
      </c>
      <c r="C32" s="18">
        <v>0.8156052975837553</v>
      </c>
    </row>
    <row r="33" spans="1:3" ht="15">
      <c r="A33" s="15" t="s">
        <v>71</v>
      </c>
      <c r="B33" s="18"/>
      <c r="C33" s="18"/>
    </row>
    <row r="34" spans="1:3" ht="15">
      <c r="A34" s="16" t="s">
        <v>72</v>
      </c>
      <c r="B34" s="79">
        <v>6.693012495419809E-10</v>
      </c>
      <c r="C34" s="23">
        <v>197.3665990104815</v>
      </c>
    </row>
    <row r="35" spans="1:3" ht="15">
      <c r="A35" s="16" t="s">
        <v>73</v>
      </c>
      <c r="B35" s="18">
        <v>3.848029595720917E-05</v>
      </c>
      <c r="C35" s="23">
        <v>92.94438752681754</v>
      </c>
    </row>
    <row r="36" spans="1:3" ht="15">
      <c r="A36" s="16" t="s">
        <v>74</v>
      </c>
      <c r="B36" s="79">
        <v>6.693012495418359E-10</v>
      </c>
      <c r="C36" s="23">
        <v>24.452989681842958</v>
      </c>
    </row>
    <row r="37" spans="1:3" ht="15">
      <c r="A37" s="16" t="s">
        <v>75</v>
      </c>
      <c r="B37" s="18">
        <v>0.020522366308788606</v>
      </c>
      <c r="C37" s="18">
        <v>7.073590075248766</v>
      </c>
    </row>
    <row r="38" spans="1:3" ht="15">
      <c r="A38" s="16" t="s">
        <v>76</v>
      </c>
      <c r="B38" s="18">
        <v>1</v>
      </c>
      <c r="C38" s="18">
        <v>1</v>
      </c>
    </row>
    <row r="39" spans="1:3" ht="15">
      <c r="A39" s="15" t="s">
        <v>1</v>
      </c>
      <c r="B39" s="18"/>
      <c r="C39" s="18"/>
    </row>
    <row r="40" spans="1:3" ht="15">
      <c r="A40" s="3" t="s">
        <v>324</v>
      </c>
      <c r="B40" s="80">
        <v>1</v>
      </c>
      <c r="C40" s="80">
        <v>1</v>
      </c>
    </row>
    <row r="41" spans="1:3" ht="15">
      <c r="A41" s="3" t="s">
        <v>146</v>
      </c>
      <c r="B41" s="80">
        <v>0.4386234484877411</v>
      </c>
      <c r="C41" s="80">
        <v>2.2584219399982786</v>
      </c>
    </row>
    <row r="42" spans="1:3" ht="15">
      <c r="A42" s="3" t="s">
        <v>147</v>
      </c>
      <c r="B42" s="80">
        <v>0.03720649838955749</v>
      </c>
      <c r="C42" s="80">
        <v>10.950379557848114</v>
      </c>
    </row>
    <row r="43" spans="1:3" ht="15">
      <c r="A43" s="3" t="s">
        <v>148</v>
      </c>
      <c r="B43" s="81">
        <v>0.6411509192841345</v>
      </c>
      <c r="C43" s="80">
        <v>1.4565137139455813</v>
      </c>
    </row>
    <row r="44" spans="1:3" ht="15">
      <c r="A44" s="3" t="s">
        <v>149</v>
      </c>
      <c r="B44" s="80">
        <v>0.27699310205380273</v>
      </c>
      <c r="C44" s="80">
        <v>3.0403462983611567</v>
      </c>
    </row>
    <row r="45" spans="1:3" ht="15">
      <c r="A45" s="3" t="s">
        <v>150</v>
      </c>
      <c r="B45" s="81">
        <v>0.8744500265318534</v>
      </c>
      <c r="C45" s="80">
        <v>1.5858246992575267</v>
      </c>
    </row>
    <row r="46" spans="1:3" ht="15">
      <c r="A46" s="3" t="s">
        <v>151</v>
      </c>
      <c r="B46" s="81">
        <v>0.47717769388874215</v>
      </c>
      <c r="C46" s="81">
        <v>1.3799237674617149</v>
      </c>
    </row>
    <row r="47" spans="1:3" ht="15">
      <c r="A47" s="15" t="s">
        <v>2</v>
      </c>
      <c r="B47" s="18" t="s">
        <v>79</v>
      </c>
      <c r="C47" s="18" t="s">
        <v>79</v>
      </c>
    </row>
    <row r="48" spans="1:3" ht="15">
      <c r="A48" s="15" t="s">
        <v>3</v>
      </c>
      <c r="B48" s="18"/>
      <c r="C48" s="18"/>
    </row>
    <row r="49" spans="1:3" ht="15">
      <c r="A49" s="3" t="s">
        <v>325</v>
      </c>
      <c r="B49" s="80">
        <v>1</v>
      </c>
      <c r="C49" s="80">
        <v>1</v>
      </c>
    </row>
    <row r="50" spans="1:3" ht="15">
      <c r="A50" s="3" t="s">
        <v>152</v>
      </c>
      <c r="B50" s="81">
        <v>0.7961396820327524</v>
      </c>
      <c r="C50" s="80">
        <v>1.590943535537218</v>
      </c>
    </row>
    <row r="51" spans="1:3" ht="15">
      <c r="A51" s="3" t="s">
        <v>5</v>
      </c>
      <c r="B51" s="80">
        <v>0.54766095419304</v>
      </c>
      <c r="C51" s="80">
        <v>1.6791435189113333</v>
      </c>
    </row>
    <row r="52" spans="1:3" ht="15">
      <c r="A52" s="3" t="s">
        <v>153</v>
      </c>
      <c r="B52" s="80">
        <v>1.2600415569867487</v>
      </c>
      <c r="C52" s="80">
        <v>0.9503906477460927</v>
      </c>
    </row>
    <row r="53" spans="1:3" ht="15">
      <c r="A53" s="3" t="s">
        <v>154</v>
      </c>
      <c r="B53" s="81" t="s">
        <v>79</v>
      </c>
      <c r="C53" s="80" t="s">
        <v>79</v>
      </c>
    </row>
    <row r="54" spans="1:3" ht="15">
      <c r="A54" s="3" t="s">
        <v>155</v>
      </c>
      <c r="B54" s="81">
        <v>0.4832102394043012</v>
      </c>
      <c r="C54" s="81">
        <v>0.4320716282788885</v>
      </c>
    </row>
    <row r="55" spans="1:3" ht="15">
      <c r="A55" s="16"/>
      <c r="B55" s="18"/>
      <c r="C55" s="18"/>
    </row>
    <row r="56" spans="1:3" ht="15">
      <c r="A56" s="15" t="s">
        <v>77</v>
      </c>
      <c r="B56" s="17"/>
      <c r="C56" s="17"/>
    </row>
    <row r="57" spans="1:3" ht="15">
      <c r="A57" s="16" t="s">
        <v>78</v>
      </c>
      <c r="B57" s="18" t="s">
        <v>79</v>
      </c>
      <c r="C57" s="18" t="s">
        <v>79</v>
      </c>
    </row>
    <row r="58" spans="1:3" ht="15">
      <c r="A58" s="16" t="s">
        <v>80</v>
      </c>
      <c r="B58" s="18" t="s">
        <v>79</v>
      </c>
      <c r="C58" s="18" t="s">
        <v>79</v>
      </c>
    </row>
    <row r="59" spans="1:3" ht="15">
      <c r="A59" s="16" t="s">
        <v>81</v>
      </c>
      <c r="B59" s="18">
        <v>0.3364053179595034</v>
      </c>
      <c r="C59" s="18">
        <v>3.1816873730429283</v>
      </c>
    </row>
    <row r="60" spans="1:3" ht="15">
      <c r="A60" s="16" t="s">
        <v>82</v>
      </c>
      <c r="B60" s="18">
        <v>0.45559248154252036</v>
      </c>
      <c r="C60" s="18">
        <v>1.6090415767629127</v>
      </c>
    </row>
    <row r="61" spans="1:3" ht="15">
      <c r="A61" s="15" t="s">
        <v>83</v>
      </c>
      <c r="B61" s="24"/>
      <c r="C61" s="18"/>
    </row>
    <row r="62" spans="1:3" ht="15">
      <c r="A62" s="16" t="s">
        <v>84</v>
      </c>
      <c r="B62" s="18" t="s">
        <v>79</v>
      </c>
      <c r="C62" s="18" t="s">
        <v>79</v>
      </c>
    </row>
    <row r="63" spans="1:3" ht="15">
      <c r="A63" s="16" t="s">
        <v>85</v>
      </c>
      <c r="B63" s="18">
        <v>0.5733380947683587</v>
      </c>
      <c r="C63" s="18">
        <v>1.3495343762288425</v>
      </c>
    </row>
    <row r="64" spans="1:3" ht="15">
      <c r="A64" s="15" t="s">
        <v>86</v>
      </c>
      <c r="B64" s="18"/>
      <c r="C64" s="18"/>
    </row>
    <row r="65" spans="1:3" ht="15">
      <c r="A65" s="16" t="s">
        <v>87</v>
      </c>
      <c r="B65" s="18">
        <v>0.7073406601907364</v>
      </c>
      <c r="C65" s="18">
        <v>1.2352734153050806</v>
      </c>
    </row>
    <row r="66" spans="1:3" ht="15">
      <c r="A66" s="16" t="s">
        <v>88</v>
      </c>
      <c r="B66" s="79">
        <v>1.0110107472704937</v>
      </c>
      <c r="C66" s="18">
        <v>1.0394934523377506</v>
      </c>
    </row>
    <row r="67" spans="1:3" ht="15">
      <c r="A67" s="16" t="s">
        <v>89</v>
      </c>
      <c r="B67" s="18">
        <v>0.3416418194424845</v>
      </c>
      <c r="C67" s="18">
        <v>1.6807319265883989</v>
      </c>
    </row>
    <row r="68" spans="1:3" ht="15">
      <c r="A68" s="16" t="s">
        <v>94</v>
      </c>
      <c r="B68" s="18">
        <v>1.2970218456209037</v>
      </c>
      <c r="C68" s="18">
        <v>0.7168312302591308</v>
      </c>
    </row>
    <row r="69" spans="1:3" ht="15">
      <c r="A69" s="15" t="s">
        <v>90</v>
      </c>
      <c r="B69" s="18"/>
      <c r="C69" s="18"/>
    </row>
    <row r="70" spans="1:3" ht="15">
      <c r="A70" s="15" t="s">
        <v>0</v>
      </c>
      <c r="B70" s="18"/>
      <c r="C70" s="18"/>
    </row>
    <row r="71" spans="1:3" ht="15">
      <c r="A71" s="16" t="s">
        <v>326</v>
      </c>
      <c r="B71" s="18">
        <v>1</v>
      </c>
      <c r="C71" s="18">
        <v>1</v>
      </c>
    </row>
    <row r="72" spans="1:3" ht="15">
      <c r="A72" s="16" t="s">
        <v>119</v>
      </c>
      <c r="B72" s="18">
        <v>0.5444378266790697</v>
      </c>
      <c r="C72" s="18">
        <v>1.569816350213922</v>
      </c>
    </row>
    <row r="73" spans="1:3" ht="15">
      <c r="A73" s="16" t="s">
        <v>120</v>
      </c>
      <c r="B73" s="79">
        <v>1.0162066227571076</v>
      </c>
      <c r="C73" s="79">
        <v>0.9741716711229045</v>
      </c>
    </row>
    <row r="74" spans="1:3" ht="15">
      <c r="A74" s="16" t="s">
        <v>122</v>
      </c>
      <c r="B74" s="18">
        <v>0.907249327301338</v>
      </c>
      <c r="C74" s="79">
        <v>1.021142876557152</v>
      </c>
    </row>
    <row r="75" spans="1:3" ht="15">
      <c r="A75" s="16" t="s">
        <v>123</v>
      </c>
      <c r="B75" s="18">
        <v>0.7113707446735764</v>
      </c>
      <c r="C75" s="18">
        <v>1.401943653421636</v>
      </c>
    </row>
    <row r="76" spans="1:3" ht="15">
      <c r="A76" s="16" t="s">
        <v>124</v>
      </c>
      <c r="B76" s="18">
        <v>0.8984967255778477</v>
      </c>
      <c r="C76" s="18">
        <v>1.3044694025758043</v>
      </c>
    </row>
    <row r="77" spans="1:3" ht="15">
      <c r="A77" s="15" t="s">
        <v>91</v>
      </c>
      <c r="B77" s="18"/>
      <c r="C77" s="18"/>
    </row>
    <row r="78" spans="1:3" ht="15">
      <c r="A78" s="16" t="s">
        <v>92</v>
      </c>
      <c r="B78" s="18">
        <v>1</v>
      </c>
      <c r="C78" s="18">
        <v>1</v>
      </c>
    </row>
    <row r="79" spans="1:3" ht="15">
      <c r="A79" s="18" t="s">
        <v>4</v>
      </c>
      <c r="B79" s="18">
        <v>0.11621153095080917</v>
      </c>
      <c r="C79" s="18">
        <v>3.283389532883661</v>
      </c>
    </row>
    <row r="80" spans="1:3" ht="15">
      <c r="A80" s="3" t="s">
        <v>126</v>
      </c>
      <c r="B80" s="80">
        <v>0.054397830793440925</v>
      </c>
      <c r="C80" s="80">
        <v>6.501615523646724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Shailen</dc:creator>
  <cp:keywords/>
  <dc:description/>
  <cp:lastModifiedBy>Shailen </cp:lastModifiedBy>
  <cp:lastPrinted>2008-09-11T12:48:00Z</cp:lastPrinted>
  <dcterms:created xsi:type="dcterms:W3CDTF">2008-06-27T09:06:21Z</dcterms:created>
  <dcterms:modified xsi:type="dcterms:W3CDTF">2008-12-03T12:37:39Z</dcterms:modified>
  <cp:category/>
  <cp:version/>
  <cp:contentType/>
  <cp:contentStatus/>
</cp:coreProperties>
</file>